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МД Глобал\"/>
    </mc:Choice>
  </mc:AlternateContent>
  <xr:revisionPtr revIDLastSave="0" documentId="8_{5CB92F10-5C90-49FC-99D7-A00817CF6F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H4" i="1"/>
  <c r="I4" i="1" s="1"/>
  <c r="F4" i="1"/>
  <c r="F21" i="1" l="1"/>
  <c r="I21" i="1"/>
</calcChain>
</file>

<file path=xl/sharedStrings.xml><?xml version="1.0" encoding="utf-8"?>
<sst xmlns="http://schemas.openxmlformats.org/spreadsheetml/2006/main" count="104" uniqueCount="43">
  <si>
    <t xml:space="preserve">
 </t>
  </si>
  <si>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</si>
  <si>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</si>
  <si>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</si>
  <si>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</si>
  <si>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</si>
  <si>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</si>
  <si>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</si>
  <si>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</si>
  <si>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</si>
  <si>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</si>
  <si>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</si>
  <si>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</si>
  <si>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</si>
  <si>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</si>
  <si>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Цены действительны на спецификацию в полном объеме. В случае ее изменения предложение может быть пересмотрено.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</si>
  <si>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</si>
  <si>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</si>
  <si>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Итого:</t>
  </si>
  <si>
    <t>Данное предложение актуально в течении трёх рабочих дней</t>
  </si>
  <si>
    <t>Коммутатор управляемый L2, 48х10/100/1000 Base-T, 4 порта SFP+, PoE, Huawei, S5720-56C-PWR-EI</t>
  </si>
  <si>
    <t>Коммутатор управляемый L2, 48х10/100/1000 Base-T, 4 кпорта SFP+, Huawei, S5735-L48P4X-A1</t>
  </si>
  <si>
    <t>SFP+ модуль 10G SM LC  Huawei OSX010N09</t>
  </si>
  <si>
    <t>Маршрутизатор Huawei AR8140-T-12G10XG</t>
  </si>
  <si>
    <t>Коммутатор управляемый L3 Huawei S6720S-26Q-EI-24S</t>
  </si>
  <si>
    <t>IP-АТС (с расширением до 500 абонентов) SMG-500</t>
  </si>
  <si>
    <t>Коммутационная панель 19” 2U 48-портовая кат.5e, RJ-45/8P8C NMC-RP48UD2-2U-BK</t>
  </si>
  <si>
    <t>S5720-56C-PWR-EI</t>
  </si>
  <si>
    <t>Коммутатор управляемый L2, 48х10/100/1000 Base-T, 4 порта SFP+, PoE</t>
  </si>
  <si>
    <t>S5735-L48P4X-A1</t>
  </si>
  <si>
    <t>Коммутатор управляемый L2, 48х10/100/1000 Base-T, 4 кпорта SFP+</t>
  </si>
  <si>
    <t>OSX010N09</t>
  </si>
  <si>
    <t>SFP+ модуль 10G SM LC</t>
  </si>
  <si>
    <t xml:space="preserve">Маршрутизатор Huawei </t>
  </si>
  <si>
    <t>AR8140-T-12G10XG</t>
  </si>
  <si>
    <t xml:space="preserve">Коммутатор управляемый L3 </t>
  </si>
  <si>
    <t>S6720S-26Q-EI-24S</t>
  </si>
  <si>
    <t xml:space="preserve">SFP+ модуль 10G SM LC </t>
  </si>
  <si>
    <t>SMG-500</t>
  </si>
  <si>
    <t xml:space="preserve">IP-АТС (с расширением до 500 абонентов) </t>
  </si>
  <si>
    <t>NMC-RP48UD2-2U-BK</t>
  </si>
  <si>
    <t xml:space="preserve">Коммутационная панель 19” 2U 48-портовая кат.5e, RJ-45/8P8C </t>
  </si>
  <si>
    <t xml:space="preserve"> S5720-56C-PWR-EI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</si>
</sst>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#,##0.0000&quot;р.&quot;"/>
    <numFmt numFmtId="171" formatCode="_-[$$-409]* #,##0.00_ ;_-[$$-409]* \-#,##0.00\ ;_-[$$-409]* &quot;-&quot;??_ ;_-@_ "/>
    <numFmt numFmtId="172" formatCode="_-[$$-409]* #,##0_ ;_-[$$-409]* \-#,##0\ ;_-[$$-409]* &quot;-&quot;_ ;_-@_ "/>
    <numFmt numFmtId="173" formatCode="#,##0[$р.-419];\-#,##0[$р.-419]"/>
  </numFmts>
  <fonts count="31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0" tint="-0.14996795556505021"/>
      <name val="Arial"/>
      <family val="2"/>
      <charset val="204"/>
    </font>
    <font>
      <sz val="14"/>
      <color theme="1"/>
      <name val="Roboto"/>
      <charset val="204"/>
    </font>
    <font>
      <sz val="14"/>
      <name val="Roboto"/>
      <charset val="204"/>
    </font>
    <font>
      <b/>
      <sz val="14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4"/>
      <color theme="1"/>
      <name val="Roboto"/>
      <charset val="204"/>
    </font>
    <font>
      <b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1" tint="0.34998626667073579"/>
        <bgColor theme="1" tint="0.34998626667073579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C00000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7" fillId="2" borderId="0" applyNumberFormat="0" applyBorder="0" applyProtection="0"/>
    <xf numFmtId="0" fontId="27" fillId="3" borderId="0" applyNumberFormat="0" applyBorder="0" applyProtection="0"/>
    <xf numFmtId="0" fontId="27" fillId="4" borderId="0" applyNumberFormat="0" applyBorder="0" applyProtection="0"/>
    <xf numFmtId="0" fontId="27" fillId="5" borderId="0" applyNumberFormat="0" applyBorder="0" applyProtection="0"/>
    <xf numFmtId="0" fontId="27" fillId="6" borderId="0" applyNumberFormat="0" applyBorder="0" applyProtection="0"/>
    <xf numFmtId="0" fontId="27" fillId="7" borderId="0" applyNumberFormat="0" applyBorder="0" applyProtection="0"/>
    <xf numFmtId="0" fontId="27" fillId="8" borderId="0" applyNumberFormat="0" applyBorder="0" applyProtection="0"/>
    <xf numFmtId="0" fontId="27" fillId="9" borderId="0" applyNumberFormat="0" applyBorder="0" applyProtection="0"/>
    <xf numFmtId="0" fontId="27" fillId="10" borderId="0" applyNumberFormat="0" applyBorder="0" applyProtection="0"/>
    <xf numFmtId="0" fontId="27" fillId="11" borderId="0" applyNumberFormat="0" applyBorder="0" applyProtection="0"/>
    <xf numFmtId="0" fontId="27" fillId="12" borderId="0" applyNumberFormat="0" applyBorder="0" applyProtection="0"/>
    <xf numFmtId="0" fontId="27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7" fillId="0" borderId="0" applyFill="0" applyBorder="0" applyProtection="0"/>
    <xf numFmtId="165" fontId="27" fillId="0" borderId="0" applyFill="0" applyBorder="0" applyProtection="0"/>
    <xf numFmtId="166" fontId="27" fillId="0" borderId="0" applyFill="0" applyBorder="0" applyProtection="0"/>
    <xf numFmtId="167" fontId="27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7" fillId="0" borderId="0"/>
    <xf numFmtId="9" fontId="27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7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40">
    <xf numFmtId="0" fontId="0" fillId="0" borderId="0" xfId="0"/>
    <xf numFmtId="0" fontId="20" fillId="0" borderId="0" xfId="26" applyFont="1"/>
    <xf numFmtId="0" fontId="21" fillId="0" borderId="0" xfId="26" applyFont="1"/>
    <xf numFmtId="0" fontId="22" fillId="33" borderId="11" xfId="26" applyFont="1" applyFill="1" applyBorder="1" applyAlignment="1">
      <alignment horizontal="center" vertical="center" wrapText="1"/>
    </xf>
    <xf numFmtId="0" fontId="22" fillId="33" borderId="12" xfId="26" applyFont="1" applyFill="1" applyBorder="1" applyAlignment="1">
      <alignment horizontal="center" vertical="center" wrapText="1"/>
    </xf>
    <xf numFmtId="170" fontId="22" fillId="33" borderId="12" xfId="26" applyNumberFormat="1" applyFont="1" applyFill="1" applyBorder="1" applyAlignment="1">
      <alignment horizontal="center" vertical="center" wrapText="1"/>
    </xf>
    <xf numFmtId="0" fontId="21" fillId="0" borderId="13" xfId="26" applyFont="1" applyBorder="1" applyAlignment="1">
      <alignment horizontal="center"/>
    </xf>
    <xf numFmtId="0" fontId="23" fillId="0" borderId="13" xfId="26" applyFont="1" applyBorder="1" applyAlignment="1">
      <alignment horizontal="center" vertical="center"/>
    </xf>
    <xf numFmtId="171" fontId="23" fillId="0" borderId="13" xfId="52" applyNumberFormat="1" applyFont="1" applyBorder="1"/>
    <xf numFmtId="171" fontId="23" fillId="0" borderId="13" xfId="26" applyNumberFormat="1" applyFont="1" applyBorder="1" applyAlignment="1">
      <alignment horizontal="center"/>
    </xf>
    <xf numFmtId="44" fontId="23" fillId="0" borderId="13" xfId="26" applyNumberFormat="1" applyFont="1" applyBorder="1" applyAlignment="1">
      <alignment horizontal="center"/>
    </xf>
    <xf numFmtId="0" fontId="23" fillId="0" borderId="13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2" fontId="21" fillId="0" borderId="0" xfId="26" applyNumberFormat="1" applyFont="1"/>
    <xf numFmtId="173" fontId="21" fillId="0" borderId="0" xfId="26" applyNumberFormat="1" applyFont="1" applyAlignment="1">
      <alignment horizontal="center"/>
    </xf>
    <xf numFmtId="173" fontId="21" fillId="0" borderId="0" xfId="26" applyNumberFormat="1" applyFont="1"/>
    <xf numFmtId="0" fontId="26" fillId="0" borderId="0" xfId="26" applyFont="1"/>
    <xf numFmtId="172" fontId="20" fillId="0" borderId="0" xfId="26" applyNumberFormat="1" applyFont="1"/>
    <xf numFmtId="0" fontId="20" fillId="0" borderId="0" xfId="26" applyFont="1" applyAlignment="1">
      <alignment horizontal="center" vertical="center"/>
    </xf>
    <xf numFmtId="173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8" fillId="0" borderId="0" xfId="0" applyFont="1"/>
    <xf numFmtId="0" fontId="21" fillId="0" borderId="0" xfId="26" applyFont="1" applyBorder="1" applyAlignment="1">
      <alignment wrapText="1"/>
    </xf>
    <xf numFmtId="0" fontId="0" fillId="0" borderId="0" xfId="0" applyBorder="1" applyAlignment="1"/>
    <xf numFmtId="0" fontId="24" fillId="34" borderId="13" xfId="0" applyFont="1" applyFill="1" applyBorder="1"/>
    <xf numFmtId="0" fontId="23" fillId="34" borderId="13" xfId="52" applyFont="1" applyFill="1" applyBorder="1" applyAlignment="1">
      <alignment horizontal="center" vertical="center" wrapText="1"/>
    </xf>
    <xf numFmtId="0" fontId="24" fillId="35" borderId="13" xfId="0" applyFont="1" applyFill="1" applyBorder="1"/>
    <xf numFmtId="0" fontId="24" fillId="36" borderId="13" xfId="0" applyFont="1" applyFill="1" applyBorder="1"/>
    <xf numFmtId="0" fontId="24" fillId="37" borderId="13" xfId="0" applyFont="1" applyFill="1" applyBorder="1"/>
    <xf numFmtId="42" fontId="25" fillId="0" borderId="16" xfId="26" applyNumberFormat="1" applyFont="1" applyBorder="1"/>
    <xf numFmtId="0" fontId="25" fillId="0" borderId="15" xfId="26" applyFont="1" applyBorder="1"/>
    <xf numFmtId="173" fontId="25" fillId="0" borderId="14" xfId="26" applyNumberFormat="1" applyFont="1" applyBorder="1" applyAlignment="1">
      <alignment horizontal="center"/>
    </xf>
    <xf numFmtId="171" fontId="29" fillId="0" borderId="17" xfId="26" applyNumberFormat="1" applyFont="1" applyBorder="1" applyAlignment="1">
      <alignment horizontal="center"/>
    </xf>
    <xf numFmtId="0" fontId="21" fillId="0" borderId="10" xfId="26" applyFont="1" applyBorder="1" applyAlignment="1">
      <alignment wrapText="1"/>
    </xf>
    <xf numFmtId="0" fontId="0" fillId="0" borderId="10" xfId="0" applyBorder="1" applyAlignment="1"/>
    <xf numFmtId="0" fontId="0" fillId="0" borderId="13" xfId="0" applyBorder="1" applyAlignment="1">
      <alignment wrapText="1"/>
    </xf>
    <xf numFmtId="0" fontId="30" fillId="0" borderId="13" xfId="0" applyFont="1" applyBorder="1" applyAlignment="1">
      <alignment wrapText="1"/>
    </xf>
    <xf numFmtId="0" fontId="0" fillId="0" borderId="13" xfId="0" applyBorder="1"/>
    <xf numFmtId="0" fontId="23" fillId="34" borderId="13" xfId="52" applyFont="1" applyFill="1" applyBorder="1" applyAlignment="1">
      <alignment horizontal="left" vertical="center"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11</xdr:col>
      <xdr:colOff>12700</xdr:colOff>
      <xdr:row>2</xdr:row>
      <xdr:rowOff>12700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6AA8DD7-2303-4F31-97B5-1EFAF519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700" y="0"/>
          <a:ext cx="22212300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tabSelected="1" topLeftCell="A3" zoomScale="75" workbookViewId="0">
      <selection activeCell="H39" sqref="H39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96.75" customHeight="1" thickBot="1" x14ac:dyDescent="0.3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2"/>
    </row>
    <row r="2" spans="1:14" ht="96.75" customHeight="1" thickBot="1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"/>
    </row>
    <row r="3" spans="1:14" ht="31.5" x14ac:dyDescent="0.25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pans="1:14" ht="18.75" x14ac:dyDescent="0.3">
      <c r="A4" s="7">
        <v>1</v>
      </c>
      <c r="B4" s="25" t="s">
        <v>27</v>
      </c>
      <c r="C4" s="39" t="s">
        <v>28</v>
      </c>
      <c r="D4" s="26">
        <v>2</v>
      </c>
      <c r="E4" s="8"/>
      <c r="F4" s="9">
        <f t="shared" ref="F4:F20" si="0">E4*D4</f>
        <v>0</v>
      </c>
      <c r="G4" s="6">
        <v>88.09</v>
      </c>
      <c r="H4" s="10">
        <f t="shared" ref="H4:H20" si="1">E4*G4</f>
        <v>0</v>
      </c>
      <c r="I4" s="10">
        <f t="shared" ref="I4:I20" si="2">H4*D4</f>
        <v>0</v>
      </c>
      <c r="J4" s="11" t="s">
        <v>13</v>
      </c>
      <c r="K4" s="7" t="s">
        <v>12</v>
      </c>
      <c r="N4" s="22"/>
    </row>
    <row r="5" spans="1:14" ht="18.75" x14ac:dyDescent="0.3">
      <c r="A5" s="7">
        <v>2</v>
      </c>
      <c r="B5" s="27" t="s">
        <v>29</v>
      </c>
      <c r="C5" s="39" t="s">
        <v>30</v>
      </c>
      <c r="D5" s="26">
        <v>5</v>
      </c>
      <c r="E5" s="8"/>
      <c r="F5" s="9">
        <f t="shared" si="0"/>
        <v>0</v>
      </c>
      <c r="G5" s="6">
        <v>88.09</v>
      </c>
      <c r="H5" s="10">
        <f t="shared" si="1"/>
        <v>0</v>
      </c>
      <c r="I5" s="10">
        <f t="shared" si="2"/>
        <v>0</v>
      </c>
      <c r="J5" s="11" t="s">
        <v>13</v>
      </c>
      <c r="K5" s="7" t="s">
        <v>12</v>
      </c>
    </row>
    <row r="6" spans="1:14" ht="18.75" x14ac:dyDescent="0.3">
      <c r="A6" s="7">
        <v>3</v>
      </c>
      <c r="B6" s="28" t="s">
        <v>31</v>
      </c>
      <c r="C6" s="39" t="s">
        <v>32</v>
      </c>
      <c r="D6" s="26">
        <v>16</v>
      </c>
      <c r="E6" s="8"/>
      <c r="F6" s="9">
        <f t="shared" si="0"/>
        <v>0</v>
      </c>
      <c r="G6" s="6">
        <v>88.09</v>
      </c>
      <c r="H6" s="10">
        <f t="shared" si="1"/>
        <v>0</v>
      </c>
      <c r="I6" s="10">
        <f t="shared" si="2"/>
        <v>0</v>
      </c>
      <c r="J6" s="11" t="s">
        <v>13</v>
      </c>
      <c r="K6" s="7" t="s">
        <v>12</v>
      </c>
    </row>
    <row r="7" spans="1:14" ht="18.75" x14ac:dyDescent="0.3">
      <c r="A7" s="7">
        <v>4</v>
      </c>
      <c r="B7" s="29" t="s">
        <v>34</v>
      </c>
      <c r="C7" s="39" t="s">
        <v>33</v>
      </c>
      <c r="D7" s="26">
        <v>1</v>
      </c>
      <c r="E7" s="8"/>
      <c r="F7" s="9">
        <f t="shared" si="0"/>
        <v>0</v>
      </c>
      <c r="G7" s="6">
        <v>88.09</v>
      </c>
      <c r="H7" s="10">
        <f t="shared" si="1"/>
        <v>0</v>
      </c>
      <c r="I7" s="10">
        <f t="shared" si="2"/>
        <v>0</v>
      </c>
      <c r="J7" s="11" t="s">
        <v>13</v>
      </c>
      <c r="K7" s="7" t="s">
        <v>12</v>
      </c>
    </row>
    <row r="8" spans="1:14" ht="18.75" x14ac:dyDescent="0.3">
      <c r="A8" s="7">
        <v>5</v>
      </c>
      <c r="B8" s="25" t="s">
        <v>27</v>
      </c>
      <c r="C8" s="39" t="s">
        <v>28</v>
      </c>
      <c r="D8" s="26">
        <v>2</v>
      </c>
      <c r="E8" s="8"/>
      <c r="F8" s="9">
        <f t="shared" si="0"/>
        <v>0</v>
      </c>
      <c r="G8" s="6">
        <v>88.09</v>
      </c>
      <c r="H8" s="10">
        <f t="shared" si="1"/>
        <v>0</v>
      </c>
      <c r="I8" s="10">
        <f t="shared" si="2"/>
        <v>0</v>
      </c>
      <c r="J8" s="11" t="s">
        <v>13</v>
      </c>
      <c r="K8" s="7" t="s">
        <v>12</v>
      </c>
      <c r="L8" s="1"/>
    </row>
    <row r="9" spans="1:14" ht="18.75" x14ac:dyDescent="0.3">
      <c r="A9" s="7">
        <v>6</v>
      </c>
      <c r="B9" s="27" t="s">
        <v>29</v>
      </c>
      <c r="C9" s="39" t="s">
        <v>30</v>
      </c>
      <c r="D9" s="26">
        <v>5</v>
      </c>
      <c r="E9" s="8"/>
      <c r="F9" s="9">
        <f t="shared" si="0"/>
        <v>0</v>
      </c>
      <c r="G9" s="6">
        <v>88.09</v>
      </c>
      <c r="H9" s="10">
        <f t="shared" si="1"/>
        <v>0</v>
      </c>
      <c r="I9" s="10">
        <f t="shared" si="2"/>
        <v>0</v>
      </c>
      <c r="J9" s="11" t="s">
        <v>13</v>
      </c>
      <c r="K9" s="7" t="s">
        <v>12</v>
      </c>
    </row>
    <row r="10" spans="1:14" ht="18.75" x14ac:dyDescent="0.3">
      <c r="A10" s="7">
        <v>7</v>
      </c>
      <c r="B10" s="28" t="s">
        <v>36</v>
      </c>
      <c r="C10" s="39" t="s">
        <v>35</v>
      </c>
      <c r="D10" s="26">
        <v>1</v>
      </c>
      <c r="E10" s="8"/>
      <c r="F10" s="9">
        <f t="shared" si="0"/>
        <v>0</v>
      </c>
      <c r="G10" s="6">
        <v>88.09</v>
      </c>
      <c r="H10" s="10">
        <f t="shared" si="1"/>
        <v>0</v>
      </c>
      <c r="I10" s="10">
        <f t="shared" si="2"/>
        <v>0</v>
      </c>
      <c r="J10" s="11" t="s">
        <v>13</v>
      </c>
      <c r="K10" s="7" t="s">
        <v>12</v>
      </c>
    </row>
    <row r="11" spans="1:14" ht="18.75" x14ac:dyDescent="0.3">
      <c r="A11" s="7">
        <v>8</v>
      </c>
      <c r="B11" s="29" t="s">
        <v>31</v>
      </c>
      <c r="C11" s="39" t="s">
        <v>37</v>
      </c>
      <c r="D11" s="26">
        <v>27</v>
      </c>
      <c r="E11" s="8"/>
      <c r="F11" s="9">
        <f t="shared" si="0"/>
        <v>0</v>
      </c>
      <c r="G11" s="6">
        <v>88.09</v>
      </c>
      <c r="H11" s="10">
        <f t="shared" si="1"/>
        <v>0</v>
      </c>
      <c r="I11" s="10">
        <f t="shared" si="2"/>
        <v>0</v>
      </c>
      <c r="J11" s="11" t="s">
        <v>13</v>
      </c>
      <c r="K11" s="7" t="s">
        <v>12</v>
      </c>
    </row>
    <row r="12" spans="1:14" ht="18.75" x14ac:dyDescent="0.3">
      <c r="A12" s="7">
        <v>9</v>
      </c>
      <c r="B12" s="25" t="s">
        <v>38</v>
      </c>
      <c r="C12" s="39" t="s">
        <v>39</v>
      </c>
      <c r="D12" s="26">
        <v>1</v>
      </c>
      <c r="E12" s="8"/>
      <c r="F12" s="9">
        <f t="shared" si="0"/>
        <v>0</v>
      </c>
      <c r="G12" s="6">
        <v>88.09</v>
      </c>
      <c r="H12" s="10">
        <f t="shared" si="1"/>
        <v>0</v>
      </c>
      <c r="I12" s="10">
        <f t="shared" si="2"/>
        <v>0</v>
      </c>
      <c r="J12" s="11" t="s">
        <v>13</v>
      </c>
      <c r="K12" s="7" t="s">
        <v>12</v>
      </c>
    </row>
    <row r="13" spans="1:14" ht="18.75" customHeight="1" x14ac:dyDescent="0.3">
      <c r="A13" s="7">
        <v>10</v>
      </c>
      <c r="B13" s="27" t="s">
        <v>40</v>
      </c>
      <c r="C13" s="39" t="s">
        <v>41</v>
      </c>
      <c r="D13" s="26">
        <v>7</v>
      </c>
      <c r="E13" s="8"/>
      <c r="F13" s="9">
        <f t="shared" si="0"/>
        <v>0</v>
      </c>
      <c r="G13" s="6">
        <v>88.09</v>
      </c>
      <c r="H13" s="10">
        <f t="shared" si="1"/>
        <v>0</v>
      </c>
      <c r="I13" s="10">
        <f t="shared" si="2"/>
        <v>0</v>
      </c>
      <c r="J13" s="11" t="s">
        <v>13</v>
      </c>
      <c r="K13" s="7" t="s">
        <v>12</v>
      </c>
    </row>
    <row r="14" spans="1:14" ht="18.75" customHeight="1" x14ac:dyDescent="0.3">
      <c r="A14" s="7">
        <v>11</v>
      </c>
      <c r="B14" s="27" t="s">
        <v>27</v>
      </c>
      <c r="C14" s="39" t="s">
        <v>28</v>
      </c>
      <c r="D14" s="26">
        <v>2</v>
      </c>
      <c r="E14" s="8"/>
      <c r="F14" s="9">
        <f t="shared" si="0"/>
        <v>0</v>
      </c>
      <c r="G14" s="6">
        <v>88.09</v>
      </c>
      <c r="H14" s="10">
        <f t="shared" si="1"/>
        <v>0</v>
      </c>
      <c r="I14" s="10">
        <f t="shared" si="2"/>
        <v>0</v>
      </c>
      <c r="J14" s="11" t="s">
        <v>13</v>
      </c>
      <c r="K14" s="7" t="s">
        <v>12</v>
      </c>
    </row>
    <row r="15" spans="1:14" ht="18.75" x14ac:dyDescent="0.3">
      <c r="A15" s="7">
        <v>12</v>
      </c>
      <c r="B15" s="29" t="s">
        <v>29</v>
      </c>
      <c r="C15" s="39" t="s">
        <v>30</v>
      </c>
      <c r="D15" s="26">
        <v>5</v>
      </c>
      <c r="E15" s="8"/>
      <c r="F15" s="9">
        <f t="shared" si="0"/>
        <v>0</v>
      </c>
      <c r="G15" s="6">
        <v>88.09</v>
      </c>
      <c r="H15" s="10">
        <f t="shared" si="1"/>
        <v>0</v>
      </c>
      <c r="I15" s="10">
        <f t="shared" si="2"/>
        <v>0</v>
      </c>
      <c r="J15" s="11" t="s">
        <v>13</v>
      </c>
      <c r="K15" s="7" t="s">
        <v>12</v>
      </c>
    </row>
    <row r="16" spans="1:14" ht="18.75" x14ac:dyDescent="0.3">
      <c r="A16" s="7">
        <v>13</v>
      </c>
      <c r="B16" s="25" t="s">
        <v>31</v>
      </c>
      <c r="C16" s="39" t="s">
        <v>37</v>
      </c>
      <c r="D16" s="26">
        <v>16</v>
      </c>
      <c r="E16" s="8"/>
      <c r="F16" s="9">
        <f t="shared" si="0"/>
        <v>0</v>
      </c>
      <c r="G16" s="6">
        <v>88.09</v>
      </c>
      <c r="H16" s="10">
        <f t="shared" si="1"/>
        <v>0</v>
      </c>
      <c r="I16" s="10">
        <f t="shared" si="2"/>
        <v>0</v>
      </c>
      <c r="J16" s="11" t="s">
        <v>13</v>
      </c>
      <c r="K16" s="7" t="s">
        <v>12</v>
      </c>
    </row>
    <row r="17" spans="1:11" ht="18.75" x14ac:dyDescent="0.3">
      <c r="A17" s="7">
        <v>14</v>
      </c>
      <c r="B17" s="25" t="s">
        <v>38</v>
      </c>
      <c r="C17" s="39" t="s">
        <v>39</v>
      </c>
      <c r="D17" s="26">
        <v>1</v>
      </c>
      <c r="E17" s="8"/>
      <c r="F17" s="9">
        <f t="shared" si="0"/>
        <v>0</v>
      </c>
      <c r="G17" s="6">
        <v>88.09</v>
      </c>
      <c r="H17" s="10">
        <f t="shared" si="1"/>
        <v>0</v>
      </c>
      <c r="I17" s="10">
        <f t="shared" si="2"/>
        <v>0</v>
      </c>
      <c r="J17" s="11" t="s">
        <v>13</v>
      </c>
      <c r="K17" s="7" t="s">
        <v>12</v>
      </c>
    </row>
    <row r="18" spans="1:11" ht="18.75" x14ac:dyDescent="0.3">
      <c r="A18" s="7">
        <v>15</v>
      </c>
      <c r="B18" s="25" t="s">
        <v>42</v>
      </c>
      <c r="C18" s="39" t="s">
        <v>28</v>
      </c>
      <c r="D18" s="26">
        <v>2</v>
      </c>
      <c r="E18" s="8"/>
      <c r="F18" s="9">
        <f t="shared" si="0"/>
        <v>0</v>
      </c>
      <c r="G18" s="6">
        <v>88.09</v>
      </c>
      <c r="H18" s="10">
        <f t="shared" si="1"/>
        <v>0</v>
      </c>
      <c r="I18" s="10">
        <f t="shared" si="2"/>
        <v>0</v>
      </c>
      <c r="J18" s="11" t="s">
        <v>13</v>
      </c>
      <c r="K18" s="7" t="s">
        <v>12</v>
      </c>
    </row>
    <row r="19" spans="1:11" ht="18.75" x14ac:dyDescent="0.3">
      <c r="A19" s="7">
        <v>16</v>
      </c>
      <c r="B19" s="25" t="s">
        <v>29</v>
      </c>
      <c r="C19" s="39" t="s">
        <v>30</v>
      </c>
      <c r="D19" s="26">
        <v>5</v>
      </c>
      <c r="E19" s="8"/>
      <c r="F19" s="9">
        <f t="shared" si="0"/>
        <v>0</v>
      </c>
      <c r="G19" s="6">
        <v>88.09</v>
      </c>
      <c r="H19" s="10">
        <f t="shared" si="1"/>
        <v>0</v>
      </c>
      <c r="I19" s="10">
        <f t="shared" si="2"/>
        <v>0</v>
      </c>
      <c r="J19" s="11" t="s">
        <v>13</v>
      </c>
      <c r="K19" s="7" t="s">
        <v>12</v>
      </c>
    </row>
    <row r="20" spans="1:11" ht="19.5" thickBot="1" x14ac:dyDescent="0.35">
      <c r="A20" s="7">
        <v>17</v>
      </c>
      <c r="B20" s="25" t="s">
        <v>31</v>
      </c>
      <c r="C20" s="39" t="s">
        <v>37</v>
      </c>
      <c r="D20" s="26">
        <v>16</v>
      </c>
      <c r="E20" s="8"/>
      <c r="F20" s="9">
        <f t="shared" si="0"/>
        <v>0</v>
      </c>
      <c r="G20" s="6">
        <v>88.09</v>
      </c>
      <c r="H20" s="10">
        <f t="shared" si="1"/>
        <v>0</v>
      </c>
      <c r="I20" s="10">
        <f t="shared" si="2"/>
        <v>0</v>
      </c>
      <c r="J20" s="11" t="s">
        <v>13</v>
      </c>
      <c r="K20" s="7" t="s">
        <v>12</v>
      </c>
    </row>
    <row r="21" spans="1:11" ht="19.5" thickBot="1" x14ac:dyDescent="0.35">
      <c r="B21" s="2"/>
      <c r="D21" s="2"/>
      <c r="E21" s="31" t="s">
        <v>18</v>
      </c>
      <c r="F21" s="33">
        <f>SUM(F4:F20)</f>
        <v>0</v>
      </c>
      <c r="G21" s="12"/>
      <c r="H21" s="32" t="s">
        <v>18</v>
      </c>
      <c r="I21" s="30">
        <f>SUM(I4:I20)</f>
        <v>0</v>
      </c>
    </row>
    <row r="22" spans="1:11" ht="15.75" x14ac:dyDescent="0.25">
      <c r="A22" s="13"/>
      <c r="B22" s="2" t="s">
        <v>14</v>
      </c>
      <c r="D22" s="2"/>
      <c r="E22" s="2"/>
      <c r="F22" s="14"/>
      <c r="G22" s="12"/>
      <c r="H22" s="15"/>
      <c r="I22" s="16"/>
    </row>
    <row r="23" spans="1:11" ht="15.75" x14ac:dyDescent="0.25">
      <c r="A23" s="13"/>
      <c r="B23" s="2" t="s">
        <v>15</v>
      </c>
      <c r="F23" s="18"/>
      <c r="G23" s="19"/>
      <c r="H23" s="20"/>
    </row>
    <row r="24" spans="1:11" ht="15.75" x14ac:dyDescent="0.25">
      <c r="A24" s="13"/>
      <c r="B24" s="17" t="s">
        <v>16</v>
      </c>
      <c r="F24" s="18"/>
      <c r="G24" s="19"/>
      <c r="H24" s="20"/>
    </row>
    <row r="25" spans="1:11" ht="15.75" x14ac:dyDescent="0.25">
      <c r="A25" s="13"/>
      <c r="B25" s="2" t="s">
        <v>17</v>
      </c>
      <c r="F25" s="18"/>
      <c r="G25" s="19"/>
      <c r="H25" s="20"/>
    </row>
    <row r="26" spans="1:11" ht="15.75" x14ac:dyDescent="0.25">
      <c r="A26" s="21"/>
      <c r="B26" s="2" t="s">
        <v>19</v>
      </c>
    </row>
    <row r="50" spans="3:4" x14ac:dyDescent="0.25">
      <c r="C50" s="36" t="s">
        <v>20</v>
      </c>
      <c r="D50" s="38">
        <v>2</v>
      </c>
    </row>
    <row r="51" spans="3:4" x14ac:dyDescent="0.25">
      <c r="C51" s="36" t="s">
        <v>21</v>
      </c>
      <c r="D51" s="38">
        <v>5</v>
      </c>
    </row>
    <row r="52" spans="3:4" x14ac:dyDescent="0.25">
      <c r="C52" s="36" t="s">
        <v>22</v>
      </c>
      <c r="D52" s="38">
        <v>16</v>
      </c>
    </row>
    <row r="53" spans="3:4" x14ac:dyDescent="0.25">
      <c r="C53" s="36" t="s">
        <v>23</v>
      </c>
      <c r="D53" s="38">
        <v>1</v>
      </c>
    </row>
    <row r="54" spans="3:4" x14ac:dyDescent="0.25">
      <c r="C54" s="36" t="s">
        <v>20</v>
      </c>
      <c r="D54" s="38">
        <v>2</v>
      </c>
    </row>
    <row r="55" spans="3:4" x14ac:dyDescent="0.25">
      <c r="C55" s="36" t="s">
        <v>21</v>
      </c>
      <c r="D55" s="38">
        <v>5</v>
      </c>
    </row>
    <row r="56" spans="3:4" x14ac:dyDescent="0.25">
      <c r="C56" s="36" t="s">
        <v>24</v>
      </c>
      <c r="D56" s="38">
        <v>1</v>
      </c>
    </row>
    <row r="57" spans="3:4" x14ac:dyDescent="0.25">
      <c r="C57" s="36" t="s">
        <v>22</v>
      </c>
      <c r="D57" s="38">
        <v>27</v>
      </c>
    </row>
    <row r="58" spans="3:4" x14ac:dyDescent="0.25">
      <c r="C58" s="36" t="s">
        <v>25</v>
      </c>
      <c r="D58" s="38">
        <v>1</v>
      </c>
    </row>
    <row r="59" spans="3:4" x14ac:dyDescent="0.25">
      <c r="C59" s="36" t="s">
        <v>26</v>
      </c>
      <c r="D59" s="38">
        <v>7</v>
      </c>
    </row>
    <row r="60" spans="3:4" x14ac:dyDescent="0.25">
      <c r="C60" s="36" t="s">
        <v>20</v>
      </c>
      <c r="D60" s="38">
        <v>2</v>
      </c>
    </row>
    <row r="61" spans="3:4" x14ac:dyDescent="0.25">
      <c r="C61" s="36" t="s">
        <v>21</v>
      </c>
      <c r="D61" s="38">
        <v>5</v>
      </c>
    </row>
    <row r="62" spans="3:4" x14ac:dyDescent="0.25">
      <c r="C62" s="36" t="s">
        <v>22</v>
      </c>
      <c r="D62" s="38">
        <v>16</v>
      </c>
    </row>
    <row r="63" spans="3:4" x14ac:dyDescent="0.25">
      <c r="C63" s="37" t="s">
        <v>25</v>
      </c>
      <c r="D63" s="38">
        <v>1</v>
      </c>
    </row>
    <row r="64" spans="3:4" x14ac:dyDescent="0.25">
      <c r="C64" s="36" t="s">
        <v>20</v>
      </c>
      <c r="D64" s="38">
        <v>2</v>
      </c>
    </row>
    <row r="65" spans="3:4" x14ac:dyDescent="0.25">
      <c r="C65" s="36" t="s">
        <v>21</v>
      </c>
      <c r="D65" s="38">
        <v>5</v>
      </c>
    </row>
    <row r="66" spans="3:4" x14ac:dyDescent="0.25">
      <c r="C66" s="36" t="s">
        <v>22</v>
      </c>
      <c r="D66" s="38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2024-07-18T09:51:22Z</dcterms:modified>
  <cp:category/>
  <cp:contentStatus/>
</cp:coreProperties>
</file>