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Газинформсервис\"/>
    </mc:Choice>
  </mc:AlternateContent>
  <xr:revisionPtr revIDLastSave="0" documentId="13_ncr:1_{FE0DBFCC-40F8-4859-9310-3111FB9154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F6" i="1"/>
  <c r="F7" i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H4" i="1"/>
  <c r="I4" i="1" s="1"/>
  <c r="H5" i="1"/>
  <c r="I5" i="1" s="1"/>
  <c r="F4" i="1"/>
  <c r="F5" i="1"/>
  <c r="H3" i="1"/>
  <c r="I3" i="1" s="1"/>
  <c r="F3" i="1"/>
  <c r="I36" i="1" l="1"/>
</calcChain>
</file>

<file path=xl/sharedStrings.xml><?xml version="1.0" encoding="utf-8"?>
<sst xmlns="http://schemas.openxmlformats.org/spreadsheetml/2006/main" count="156" uniqueCount="79">
  <si>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</si>
  <si>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</si>
  <si>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</si>
  <si>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</si>
  <si>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</si>
  <si>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</si>
  <si>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</si>
  <si>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</si>
  <si>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</si>
  <si>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</si>
  <si>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</si>
  <si>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</si>
  <si>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</si>
  <si>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</si>
  <si>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</si>
  <si>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</si>
  <si>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</si>
  <si>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</si>
  <si>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03031DBV</t>
  </si>
  <si>
    <t>03031EDQ</t>
  </si>
  <si>
    <t>02310RBJ</t>
  </si>
  <si>
    <t>02310SFU</t>
  </si>
  <si>
    <t>03030WGQ</t>
  </si>
  <si>
    <t>03031DJQ</t>
  </si>
  <si>
    <t>02310JFA</t>
  </si>
  <si>
    <t>Коммутационная плата SFUI-200-C</t>
  </si>
  <si>
    <t>Модуль Питания CR52PEMB</t>
  </si>
  <si>
    <t>CR52FCBH Блок вентиляторов</t>
  </si>
  <si>
    <t>Сетевой процессор обработки (NSP-240)</t>
  </si>
  <si>
    <t>Основной блок обработки потоков E1</t>
  </si>
  <si>
    <t>Блок вентиляторов для NE20E-S8</t>
  </si>
  <si>
    <t>2-портовая интерфейсная карта 10GBase LAN/WAN-SFP+</t>
  </si>
  <si>
    <t>1-портовая 10GBase LAN/WAN-SFP+ и 8-портовая 100/1000Base-X-SFP интерфейсная плата</t>
  </si>
  <si>
    <t>Основной блок обработки для S5720</t>
  </si>
  <si>
    <t>Модуль питания переменного тока 150Вт</t>
  </si>
  <si>
    <t>2-портовый 10GBase LAN/WAN-SFP+ и 24-портовый 100/1000Base-X-SFP встраеваемый линейный блок E (LPUI-51-E)</t>
  </si>
  <si>
    <t>5-портовый 10GBase LAN/WAN-SFP+ встраеваемый линейный блок E(LPUI-51-E)</t>
  </si>
  <si>
    <t>Блок SRU B5</t>
  </si>
  <si>
    <t>CR52PEMB</t>
  </si>
  <si>
    <t>PAC600S12-DB (блок питания, у меня по идее переменный ток, но тут какая-то странная нотификация)</t>
  </si>
  <si>
    <t>NetEngine 8000 M8,CR81IPU480AS,Integrated Network Processing Unit (IPU-480)</t>
  </si>
  <si>
    <t>NetEngine 8000,CR51L4XFH0,4-Port 10GE(SFP+)/GE(SFP) MACsec Physical Interface Card(PIC)</t>
  </si>
  <si>
    <t>NetEngine 8000,CR8MM82FBXC1,NetEngine 8000 M8 Fan Box</t>
  </si>
  <si>
    <t>BoardType=PAC1K5S53-AL, Item=02131663, AC-DC Power,-40degC,65degC,90V,290V,53.5V/28.04A (блок питания)</t>
  </si>
  <si>
    <t>ES02G24SC,24-Port 100/1000BASE-X Interface Card(EC,SFP),128K MAC</t>
  </si>
  <si>
    <t>ES1D2S16SX2E,16-Port 10GE SFP+ Interface and 16-Port GE SFP Interface Card(X2E,SFP+),20M TCAM</t>
  </si>
  <si>
    <t>ES02G48TA,48-Port 10/100/1000BASE-T Interface Card(EA,RJ45),32K MAC</t>
  </si>
  <si>
    <t>ES1M2G48TX5E,48-port 10/100/1000BASE-T interface card (X5E,M,RJ45)</t>
  </si>
  <si>
    <t>LSS7X24BX6E0,24-port 10GE SFP+ interface and 24-port GE SFP interface card (X6E,SFP+)</t>
  </si>
  <si>
    <t>ES02SRUA,Quidway S7706/S7712,Main Control Unit A</t>
  </si>
  <si>
    <t>LSS7SRUHX100,S7706/S7712 main control unit H (X1)</t>
  </si>
  <si>
    <t>EH1D200CMU00,Centralized Monitoring Board</t>
  </si>
  <si>
    <t>ES0E2FBX,Wide Voltage Fan Box</t>
  </si>
  <si>
    <t>W2PSA0800 – блок питания</t>
  </si>
  <si>
    <t>FAN-40HA-F</t>
  </si>
  <si>
    <t>PAC-600WA-F</t>
  </si>
  <si>
    <t>a. PAC-600WA-B,600W AC Power Module(Back to Front,Power panel side exhaust)</t>
  </si>
  <si>
    <t>PAC600S12-DB</t>
  </si>
  <si>
    <t>CR51L4XFH0</t>
  </si>
  <si>
    <t>CR8MM82FBXC1</t>
  </si>
  <si>
    <t>PAC1K5S53-AL</t>
  </si>
  <si>
    <t>ES02G24SC</t>
  </si>
  <si>
    <t>ES1D2S16SX2E</t>
  </si>
  <si>
    <t>ES02G48TA</t>
  </si>
  <si>
    <t>LSS7X24BX6E0</t>
  </si>
  <si>
    <t>ES1M2G48TX5E</t>
  </si>
  <si>
    <t>ES02SRUA</t>
  </si>
  <si>
    <t>LSS7SRUHX100</t>
  </si>
  <si>
    <t>EH1D200CMU00</t>
  </si>
  <si>
    <t>ES0E2FBX</t>
  </si>
  <si>
    <t>W2PSA0800</t>
  </si>
  <si>
    <t>PAC-600WA-B</t>
  </si>
  <si>
    <t>Блок питания Huawei PAC600S12-DB</t>
  </si>
  <si>
    <t>Блок питания Huawei PAC-600WA-B, 02310PMH</t>
  </si>
  <si>
    <t>Блок питания Huawei PAC-600WA-F</t>
  </si>
  <si>
    <t>Блок вентиляторов для коммутаторов Huawei FAN-40HA-F</t>
  </si>
  <si>
    <t>Блок питания переменного тока 1600 Вт</t>
  </si>
  <si>
    <t xml:space="preserve">Блок питания BoardType=PAC1K5S53-AL, Item=02131663, AC-DC Power,-40degC,65degC,90V,290V,53.5V/28.04A </t>
  </si>
  <si>
    <t>CR81IPU480AS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</si>
</sst>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Roboto"/>
    </font>
  </fonts>
  <fills count="39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5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1">
    <xf numFmtId="0" fontId="0" fillId="0" borderId="0"/>
    <xf numFmtId="0" fontId="24" fillId="2" borderId="0" applyNumberFormat="0" applyBorder="0" applyProtection="0"/>
    <xf numFmtId="0" fontId="24" fillId="3" borderId="0" applyNumberFormat="0" applyBorder="0" applyProtection="0"/>
    <xf numFmtId="0" fontId="24" fillId="4" borderId="0" applyNumberFormat="0" applyBorder="0" applyProtection="0"/>
    <xf numFmtId="0" fontId="24" fillId="5" borderId="0" applyNumberFormat="0" applyBorder="0" applyProtection="0"/>
    <xf numFmtId="0" fontId="24" fillId="6" borderId="0" applyNumberFormat="0" applyBorder="0" applyProtection="0"/>
    <xf numFmtId="0" fontId="24" fillId="7" borderId="0" applyNumberFormat="0" applyBorder="0" applyProtection="0"/>
    <xf numFmtId="0" fontId="24" fillId="8" borderId="0" applyNumberFormat="0" applyBorder="0" applyProtection="0"/>
    <xf numFmtId="0" fontId="24" fillId="9" borderId="0" applyNumberFormat="0" applyBorder="0" applyProtection="0"/>
    <xf numFmtId="0" fontId="24" fillId="10" borderId="0" applyNumberFormat="0" applyBorder="0" applyProtection="0"/>
    <xf numFmtId="0" fontId="24" fillId="11" borderId="0" applyNumberFormat="0" applyBorder="0" applyProtection="0"/>
    <xf numFmtId="0" fontId="24" fillId="12" borderId="0" applyNumberFormat="0" applyBorder="0" applyProtection="0"/>
    <xf numFmtId="0" fontId="24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9" borderId="0" applyNumberFormat="0" applyBorder="0" applyProtection="0"/>
    <xf numFmtId="164" fontId="24" fillId="0" borderId="0" applyFill="0" applyBorder="0" applyProtection="0"/>
    <xf numFmtId="165" fontId="24" fillId="0" borderId="0" applyFill="0" applyBorder="0" applyProtection="0"/>
    <xf numFmtId="166" fontId="24" fillId="0" borderId="0" applyFill="0" applyBorder="0" applyProtection="0"/>
    <xf numFmtId="167" fontId="24" fillId="0" borderId="0" applyFill="0" applyBorder="0" applyProtection="0"/>
    <xf numFmtId="168" fontId="3" fillId="0" borderId="0" applyFont="0" applyFill="0" applyBorder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24" fillId="0" borderId="0"/>
    <xf numFmtId="9" fontId="24" fillId="0" borderId="0" applyFill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2" fillId="22" borderId="0" applyNumberFormat="0" applyBorder="0" applyProtection="0"/>
    <xf numFmtId="0" fontId="2" fillId="23" borderId="0" applyNumberFormat="0" applyBorder="0" applyProtection="0"/>
    <xf numFmtId="0" fontId="2" fillId="24" borderId="0" applyNumberFormat="0" applyBorder="0" applyProtection="0"/>
    <xf numFmtId="0" fontId="2" fillId="25" borderId="0" applyNumberFormat="0" applyBorder="0" applyProtection="0"/>
    <xf numFmtId="0" fontId="6" fillId="26" borderId="1" applyNumberFormat="0" applyProtection="0"/>
    <xf numFmtId="0" fontId="7" fillId="27" borderId="2" applyNumberFormat="0" applyProtection="0"/>
    <xf numFmtId="0" fontId="8" fillId="27" borderId="1" applyNumberFormat="0" applyProtection="0"/>
    <xf numFmtId="169" fontId="3" fillId="0" borderId="0" applyFont="0" applyFill="0" applyBorder="0" applyProtection="0"/>
    <xf numFmtId="169" fontId="3" fillId="0" borderId="0" applyFont="0" applyFill="0" applyBorder="0" applyProtection="0"/>
    <xf numFmtId="0" fontId="9" fillId="0" borderId="3" applyNumberFormat="0" applyFill="0" applyProtection="0"/>
    <xf numFmtId="0" fontId="10" fillId="0" borderId="4" applyNumberFormat="0" applyFill="0" applyProtection="0"/>
    <xf numFmtId="0" fontId="11" fillId="0" borderId="5" applyNumberFormat="0" applyFill="0" applyProtection="0"/>
    <xf numFmtId="0" fontId="11" fillId="0" borderId="0" applyNumberFormat="0" applyFill="0" applyBorder="0" applyProtection="0"/>
    <xf numFmtId="0" fontId="12" fillId="0" borderId="6" applyNumberFormat="0" applyFill="0" applyProtection="0"/>
    <xf numFmtId="0" fontId="13" fillId="28" borderId="7" applyNumberFormat="0" applyProtection="0"/>
    <xf numFmtId="0" fontId="14" fillId="0" borderId="0" applyNumberFormat="0" applyFill="0" applyBorder="0" applyProtection="0"/>
    <xf numFmtId="0" fontId="15" fillId="29" borderId="0" applyNumberFormat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16" fillId="30" borderId="0" applyNumberFormat="0" applyBorder="0" applyProtection="0"/>
    <xf numFmtId="0" fontId="17" fillId="0" borderId="0" applyNumberFormat="0" applyFill="0" applyBorder="0" applyProtection="0"/>
    <xf numFmtId="0" fontId="24" fillId="31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32" borderId="0" applyNumberFormat="0" applyBorder="0" applyProtection="0"/>
    <xf numFmtId="0" fontId="1" fillId="0" borderId="0"/>
  </cellStyleXfs>
  <cellXfs count="45">
    <xf numFmtId="0" fontId="0" fillId="0" borderId="0" xfId="0"/>
    <xf numFmtId="0" fontId="21" fillId="0" borderId="0" xfId="26" applyFont="1"/>
    <xf numFmtId="0" fontId="22" fillId="0" borderId="0" xfId="26" applyFont="1"/>
    <xf numFmtId="0" fontId="22" fillId="0" borderId="0" xfId="26" applyFont="1" applyAlignment="1">
      <alignment horizontal="center" vertical="center"/>
    </xf>
    <xf numFmtId="0" fontId="22" fillId="0" borderId="0" xfId="26" applyFont="1" applyAlignment="1">
      <alignment horizontal="left" vertical="center"/>
    </xf>
    <xf numFmtId="171" fontId="22" fillId="0" borderId="0" xfId="26" applyNumberFormat="1" applyFont="1"/>
    <xf numFmtId="172" fontId="22" fillId="0" borderId="0" xfId="26" applyNumberFormat="1" applyFont="1" applyAlignment="1">
      <alignment horizontal="center"/>
    </xf>
    <xf numFmtId="172" fontId="22" fillId="0" borderId="0" xfId="26" applyNumberFormat="1" applyFont="1"/>
    <xf numFmtId="0" fontId="23" fillId="0" borderId="0" xfId="26" applyFont="1"/>
    <xf numFmtId="171" fontId="21" fillId="0" borderId="0" xfId="26" applyNumberFormat="1" applyFont="1"/>
    <xf numFmtId="0" fontId="21" fillId="0" borderId="0" xfId="26" applyFont="1" applyAlignment="1">
      <alignment horizontal="center" vertical="center"/>
    </xf>
    <xf numFmtId="172" fontId="21" fillId="0" borderId="0" xfId="26" applyNumberFormat="1" applyFont="1" applyAlignment="1">
      <alignment horizontal="center"/>
    </xf>
    <xf numFmtId="0" fontId="21" fillId="0" borderId="0" xfId="26" applyFont="1" applyAlignment="1">
      <alignment horizontal="left"/>
    </xf>
    <xf numFmtId="0" fontId="25" fillId="0" borderId="0" xfId="0" applyFont="1"/>
    <xf numFmtId="0" fontId="0" fillId="35" borderId="0" xfId="0" applyFill="1"/>
    <xf numFmtId="0" fontId="21" fillId="35" borderId="0" xfId="26" applyFont="1" applyFill="1"/>
    <xf numFmtId="0" fontId="26" fillId="34" borderId="10" xfId="26" applyFont="1" applyFill="1" applyBorder="1" applyAlignment="1">
      <alignment horizontal="center" vertical="center" wrapText="1"/>
    </xf>
    <xf numFmtId="0" fontId="22" fillId="0" borderId="10" xfId="26" applyFont="1" applyBorder="1" applyAlignment="1">
      <alignment horizontal="center" vertical="center"/>
    </xf>
    <xf numFmtId="0" fontId="26" fillId="0" borderId="0" xfId="26" applyFont="1"/>
    <xf numFmtId="171" fontId="26" fillId="0" borderId="0" xfId="26" applyNumberFormat="1" applyFont="1"/>
    <xf numFmtId="172" fontId="26" fillId="0" borderId="11" xfId="26" applyNumberFormat="1" applyFont="1" applyBorder="1" applyAlignment="1">
      <alignment horizontal="center"/>
    </xf>
    <xf numFmtId="42" fontId="26" fillId="0" borderId="12" xfId="26" applyNumberFormat="1" applyFont="1" applyBorder="1"/>
    <xf numFmtId="0" fontId="26" fillId="34" borderId="14" xfId="26" applyFont="1" applyFill="1" applyBorder="1" applyAlignment="1">
      <alignment horizontal="center" vertical="center" wrapText="1"/>
    </xf>
    <xf numFmtId="0" fontId="27" fillId="36" borderId="10" xfId="0" applyFont="1" applyFill="1" applyBorder="1" applyAlignment="1">
      <alignment horizontal="left" vertical="center" wrapText="1"/>
    </xf>
    <xf numFmtId="0" fontId="27" fillId="36" borderId="10" xfId="0" applyFont="1" applyFill="1" applyBorder="1" applyAlignment="1">
      <alignment wrapText="1"/>
    </xf>
    <xf numFmtId="0" fontId="28" fillId="0" borderId="10" xfId="0" applyFont="1" applyBorder="1" applyAlignment="1">
      <alignment horizontal="left" vertical="center" wrapText="1"/>
    </xf>
    <xf numFmtId="0" fontId="26" fillId="33" borderId="13" xfId="52" applyFont="1" applyFill="1" applyBorder="1" applyAlignment="1">
      <alignment horizontal="center" vertical="center" wrapText="1"/>
    </xf>
    <xf numFmtId="170" fontId="26" fillId="0" borderId="13" xfId="52" applyNumberFormat="1" applyFont="1" applyBorder="1"/>
    <xf numFmtId="170" fontId="26" fillId="0" borderId="10" xfId="26" applyNumberFormat="1" applyFont="1" applyBorder="1" applyAlignment="1">
      <alignment horizontal="center"/>
    </xf>
    <xf numFmtId="0" fontId="26" fillId="0" borderId="10" xfId="26" applyFont="1" applyBorder="1" applyAlignment="1">
      <alignment horizontal="center"/>
    </xf>
    <xf numFmtId="44" fontId="26" fillId="0" borderId="10" xfId="26" applyNumberFormat="1" applyFont="1" applyBorder="1" applyAlignment="1">
      <alignment horizontal="center"/>
    </xf>
    <xf numFmtId="0" fontId="26" fillId="0" borderId="10" xfId="26" applyFont="1" applyBorder="1" applyAlignment="1">
      <alignment horizontal="center" vertical="center"/>
    </xf>
    <xf numFmtId="170" fontId="26" fillId="0" borderId="10" xfId="52" applyNumberFormat="1" applyFont="1" applyBorder="1"/>
    <xf numFmtId="0" fontId="22" fillId="37" borderId="10" xfId="26" applyFont="1" applyFill="1" applyBorder="1" applyAlignment="1">
      <alignment horizontal="center" vertical="center"/>
    </xf>
    <xf numFmtId="0" fontId="28" fillId="37" borderId="10" xfId="0" applyFont="1" applyFill="1" applyBorder="1" applyAlignment="1">
      <alignment horizontal="left" vertical="center" wrapText="1"/>
    </xf>
    <xf numFmtId="0" fontId="26" fillId="38" borderId="13" xfId="52" applyFont="1" applyFill="1" applyBorder="1" applyAlignment="1">
      <alignment horizontal="center" vertical="center" wrapText="1"/>
    </xf>
    <xf numFmtId="170" fontId="26" fillId="37" borderId="13" xfId="52" applyNumberFormat="1" applyFont="1" applyFill="1" applyBorder="1"/>
    <xf numFmtId="170" fontId="26" fillId="37" borderId="10" xfId="26" applyNumberFormat="1" applyFont="1" applyFill="1" applyBorder="1" applyAlignment="1">
      <alignment horizontal="center"/>
    </xf>
    <xf numFmtId="0" fontId="26" fillId="37" borderId="10" xfId="26" applyFont="1" applyFill="1" applyBorder="1" applyAlignment="1">
      <alignment horizontal="center"/>
    </xf>
    <xf numFmtId="44" fontId="26" fillId="37" borderId="10" xfId="26" applyNumberFormat="1" applyFont="1" applyFill="1" applyBorder="1" applyAlignment="1">
      <alignment horizontal="center"/>
    </xf>
    <xf numFmtId="0" fontId="26" fillId="37" borderId="10" xfId="26" applyFont="1" applyFill="1" applyBorder="1" applyAlignment="1">
      <alignment horizontal="center" vertical="center"/>
    </xf>
    <xf numFmtId="0" fontId="0" fillId="37" borderId="0" xfId="0" applyFill="1"/>
    <xf numFmtId="0" fontId="21" fillId="37" borderId="0" xfId="26" applyFont="1" applyFill="1"/>
    <xf numFmtId="0" fontId="25" fillId="37" borderId="0" xfId="0" applyFont="1" applyFill="1"/>
    <xf numFmtId="0" fontId="22" fillId="0" borderId="0" xfId="26" applyFont="1" applyAlignment="1">
      <alignment wrapText="1"/>
    </xf>
  </cellXfs>
  <cellStyles count="61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12 2" xfId="60" xr:uid="{30882C6A-5FD1-477F-9D31-B1A72F6DDABD}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7"/>
  <sheetViews>
    <sheetView tabSelected="1" zoomScale="75" workbookViewId="0">
      <selection activeCell="H23" sqref="H23"/>
    </sheetView>
  </sheetViews>
  <sheetFormatPr defaultColWidth="9.140625" defaultRowHeight="15" x14ac:dyDescent="0.25"/>
  <cols>
    <col min="1" max="1" width="8.140625" style="1" bestFit="1" customWidth="1"/>
    <col min="2" max="2" width="43.570312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2"/>
    </row>
    <row r="2" spans="1:14" s="15" customFormat="1" ht="31.5" x14ac:dyDescent="0.25">
      <c r="A2" s="16" t="s">
        <v>0</v>
      </c>
      <c r="B2" s="22" t="s">
        <v>1</v>
      </c>
      <c r="C2" s="22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4"/>
    </row>
    <row r="3" spans="1:14" ht="15.75" customHeight="1" x14ac:dyDescent="0.25">
      <c r="A3" s="17">
        <v>1</v>
      </c>
      <c r="B3" s="25">
        <v>3055052</v>
      </c>
      <c r="C3" s="25" t="s">
        <v>35</v>
      </c>
      <c r="D3" s="26">
        <v>1</v>
      </c>
      <c r="E3" s="27"/>
      <c r="F3" s="28">
        <f t="shared" ref="F3:F35" si="0">E3*D3</f>
        <v>0</v>
      </c>
      <c r="G3" s="29">
        <v>93.36</v>
      </c>
      <c r="H3" s="30">
        <f t="shared" ref="H3:H35" si="1">E3*G3</f>
        <v>0</v>
      </c>
      <c r="I3" s="30">
        <f t="shared" ref="I3:I35" si="2">H3*D3</f>
        <v>0</v>
      </c>
      <c r="J3" s="29" t="s">
        <v>12</v>
      </c>
      <c r="K3" s="31" t="s">
        <v>11</v>
      </c>
      <c r="N3" s="13"/>
    </row>
    <row r="4" spans="1:14" ht="15.75" x14ac:dyDescent="0.25">
      <c r="A4" s="17">
        <v>2</v>
      </c>
      <c r="B4" s="25">
        <v>3055051</v>
      </c>
      <c r="C4" s="25" t="s">
        <v>36</v>
      </c>
      <c r="D4" s="26">
        <v>1</v>
      </c>
      <c r="E4" s="27"/>
      <c r="F4" s="28">
        <f t="shared" si="0"/>
        <v>0</v>
      </c>
      <c r="G4" s="29">
        <v>93.36</v>
      </c>
      <c r="H4" s="30">
        <f t="shared" si="1"/>
        <v>0</v>
      </c>
      <c r="I4" s="30">
        <f t="shared" si="2"/>
        <v>0</v>
      </c>
      <c r="J4" s="29" t="s">
        <v>12</v>
      </c>
      <c r="K4" s="31" t="s">
        <v>11</v>
      </c>
      <c r="N4" s="13"/>
    </row>
    <row r="5" spans="1:14" ht="15.75" customHeight="1" x14ac:dyDescent="0.25">
      <c r="A5" s="17">
        <v>3</v>
      </c>
      <c r="B5" s="25">
        <v>3057054</v>
      </c>
      <c r="C5" s="25" t="s">
        <v>37</v>
      </c>
      <c r="D5" s="26">
        <v>1</v>
      </c>
      <c r="E5" s="27"/>
      <c r="F5" s="28">
        <f t="shared" si="0"/>
        <v>0</v>
      </c>
      <c r="G5" s="29">
        <v>93.36</v>
      </c>
      <c r="H5" s="30">
        <f t="shared" si="1"/>
        <v>0</v>
      </c>
      <c r="I5" s="30">
        <f t="shared" si="2"/>
        <v>0</v>
      </c>
      <c r="J5" s="29" t="s">
        <v>12</v>
      </c>
      <c r="K5" s="31" t="s">
        <v>11</v>
      </c>
      <c r="N5" s="13"/>
    </row>
    <row r="6" spans="1:14" ht="15.75" x14ac:dyDescent="0.25">
      <c r="A6" s="17">
        <v>4</v>
      </c>
      <c r="B6" s="25">
        <v>3053548</v>
      </c>
      <c r="C6" s="25" t="s">
        <v>25</v>
      </c>
      <c r="D6" s="26">
        <v>1</v>
      </c>
      <c r="E6" s="27"/>
      <c r="F6" s="28">
        <f t="shared" si="0"/>
        <v>0</v>
      </c>
      <c r="G6" s="29">
        <v>93.36</v>
      </c>
      <c r="H6" s="30">
        <f t="shared" si="1"/>
        <v>0</v>
      </c>
      <c r="I6" s="30">
        <f t="shared" si="2"/>
        <v>0</v>
      </c>
      <c r="J6" s="29" t="s">
        <v>12</v>
      </c>
      <c r="K6" s="31" t="s">
        <v>11</v>
      </c>
      <c r="N6" s="13"/>
    </row>
    <row r="7" spans="1:14" ht="15.75" x14ac:dyDescent="0.25">
      <c r="A7" s="17">
        <v>5</v>
      </c>
      <c r="B7" s="25" t="s">
        <v>38</v>
      </c>
      <c r="C7" s="25" t="s">
        <v>26</v>
      </c>
      <c r="D7" s="26">
        <v>1</v>
      </c>
      <c r="E7" s="27"/>
      <c r="F7" s="28">
        <f t="shared" si="0"/>
        <v>0</v>
      </c>
      <c r="G7" s="29">
        <v>93.36</v>
      </c>
      <c r="H7" s="30">
        <f t="shared" si="1"/>
        <v>0</v>
      </c>
      <c r="I7" s="30">
        <f t="shared" si="2"/>
        <v>0</v>
      </c>
      <c r="J7" s="29" t="s">
        <v>12</v>
      </c>
      <c r="K7" s="31" t="s">
        <v>11</v>
      </c>
      <c r="N7" s="13"/>
    </row>
    <row r="8" spans="1:14" ht="15.75" x14ac:dyDescent="0.25">
      <c r="A8" s="17">
        <v>6</v>
      </c>
      <c r="B8" s="25">
        <v>2120562</v>
      </c>
      <c r="C8" s="25" t="s">
        <v>27</v>
      </c>
      <c r="D8" s="26">
        <v>1</v>
      </c>
      <c r="E8" s="27"/>
      <c r="F8" s="28">
        <f t="shared" si="0"/>
        <v>0</v>
      </c>
      <c r="G8" s="29">
        <v>93.36</v>
      </c>
      <c r="H8" s="30">
        <f t="shared" si="1"/>
        <v>0</v>
      </c>
      <c r="I8" s="30">
        <f t="shared" si="2"/>
        <v>0</v>
      </c>
      <c r="J8" s="29" t="s">
        <v>12</v>
      </c>
      <c r="K8" s="31" t="s">
        <v>11</v>
      </c>
      <c r="N8" s="13"/>
    </row>
    <row r="9" spans="1:14" ht="15.75" x14ac:dyDescent="0.25">
      <c r="A9" s="17">
        <v>7</v>
      </c>
      <c r="B9" s="25" t="s">
        <v>18</v>
      </c>
      <c r="C9" s="25" t="s">
        <v>28</v>
      </c>
      <c r="D9" s="26">
        <v>12</v>
      </c>
      <c r="E9" s="27"/>
      <c r="F9" s="28">
        <f t="shared" si="0"/>
        <v>0</v>
      </c>
      <c r="G9" s="29">
        <v>93.36</v>
      </c>
      <c r="H9" s="30">
        <f t="shared" si="1"/>
        <v>0</v>
      </c>
      <c r="I9" s="30">
        <f t="shared" si="2"/>
        <v>0</v>
      </c>
      <c r="J9" s="29" t="s">
        <v>12</v>
      </c>
      <c r="K9" s="31" t="s">
        <v>11</v>
      </c>
      <c r="N9" s="13"/>
    </row>
    <row r="10" spans="1:14" ht="15.75" x14ac:dyDescent="0.25">
      <c r="A10" s="17">
        <v>8</v>
      </c>
      <c r="B10" s="25" t="s">
        <v>19</v>
      </c>
      <c r="C10" s="25" t="s">
        <v>29</v>
      </c>
      <c r="D10" s="26">
        <v>12</v>
      </c>
      <c r="E10" s="27"/>
      <c r="F10" s="28">
        <f t="shared" si="0"/>
        <v>0</v>
      </c>
      <c r="G10" s="29">
        <v>93.36</v>
      </c>
      <c r="H10" s="30">
        <f t="shared" si="1"/>
        <v>0</v>
      </c>
      <c r="I10" s="30">
        <f t="shared" si="2"/>
        <v>0</v>
      </c>
      <c r="J10" s="29" t="s">
        <v>12</v>
      </c>
      <c r="K10" s="31" t="s">
        <v>11</v>
      </c>
      <c r="N10" s="13"/>
    </row>
    <row r="11" spans="1:14" ht="15.75" x14ac:dyDescent="0.25">
      <c r="A11" s="17">
        <v>9</v>
      </c>
      <c r="B11" s="25" t="s">
        <v>20</v>
      </c>
      <c r="C11" s="25" t="s">
        <v>76</v>
      </c>
      <c r="D11" s="26">
        <v>12</v>
      </c>
      <c r="E11" s="27"/>
      <c r="F11" s="28">
        <f t="shared" si="0"/>
        <v>0</v>
      </c>
      <c r="G11" s="29">
        <v>93.36</v>
      </c>
      <c r="H11" s="30">
        <f t="shared" si="1"/>
        <v>0</v>
      </c>
      <c r="I11" s="30">
        <f t="shared" si="2"/>
        <v>0</v>
      </c>
      <c r="J11" s="29" t="s">
        <v>12</v>
      </c>
      <c r="K11" s="31" t="s">
        <v>11</v>
      </c>
      <c r="N11" s="13"/>
    </row>
    <row r="12" spans="1:14" ht="15.75" x14ac:dyDescent="0.25">
      <c r="A12" s="17">
        <v>10</v>
      </c>
      <c r="B12" s="25" t="s">
        <v>21</v>
      </c>
      <c r="C12" s="25" t="s">
        <v>30</v>
      </c>
      <c r="D12" s="26">
        <v>6</v>
      </c>
      <c r="E12" s="27"/>
      <c r="F12" s="28">
        <f t="shared" si="0"/>
        <v>0</v>
      </c>
      <c r="G12" s="29">
        <v>93.36</v>
      </c>
      <c r="H12" s="30">
        <f t="shared" si="1"/>
        <v>0</v>
      </c>
      <c r="I12" s="30">
        <f t="shared" si="2"/>
        <v>0</v>
      </c>
      <c r="J12" s="29" t="s">
        <v>12</v>
      </c>
      <c r="K12" s="31" t="s">
        <v>11</v>
      </c>
      <c r="N12" s="13"/>
    </row>
    <row r="13" spans="1:14" ht="15.75" x14ac:dyDescent="0.25">
      <c r="A13" s="17">
        <v>11</v>
      </c>
      <c r="B13" s="25" t="s">
        <v>22</v>
      </c>
      <c r="C13" s="25" t="s">
        <v>31</v>
      </c>
      <c r="D13" s="26">
        <v>6</v>
      </c>
      <c r="E13" s="27"/>
      <c r="F13" s="28">
        <f t="shared" si="0"/>
        <v>0</v>
      </c>
      <c r="G13" s="29">
        <v>93.36</v>
      </c>
      <c r="H13" s="30">
        <f t="shared" si="1"/>
        <v>0</v>
      </c>
      <c r="I13" s="30">
        <f t="shared" si="2"/>
        <v>0</v>
      </c>
      <c r="J13" s="29" t="s">
        <v>12</v>
      </c>
      <c r="K13" s="31" t="s">
        <v>11</v>
      </c>
      <c r="N13" s="13"/>
    </row>
    <row r="14" spans="1:14" ht="15.75" x14ac:dyDescent="0.25">
      <c r="A14" s="17">
        <v>12</v>
      </c>
      <c r="B14" s="25" t="s">
        <v>23</v>
      </c>
      <c r="C14" s="25" t="s">
        <v>32</v>
      </c>
      <c r="D14" s="26">
        <v>12</v>
      </c>
      <c r="E14" s="27"/>
      <c r="F14" s="28">
        <f t="shared" si="0"/>
        <v>0</v>
      </c>
      <c r="G14" s="29">
        <v>93.36</v>
      </c>
      <c r="H14" s="30">
        <f t="shared" si="1"/>
        <v>0</v>
      </c>
      <c r="I14" s="30">
        <f t="shared" si="2"/>
        <v>0</v>
      </c>
      <c r="J14" s="29" t="s">
        <v>12</v>
      </c>
      <c r="K14" s="31" t="s">
        <v>11</v>
      </c>
      <c r="N14" s="13"/>
    </row>
    <row r="15" spans="1:14" ht="15.75" x14ac:dyDescent="0.25">
      <c r="A15" s="17">
        <v>13</v>
      </c>
      <c r="B15" s="25">
        <v>2359503</v>
      </c>
      <c r="C15" s="25" t="s">
        <v>33</v>
      </c>
      <c r="D15" s="26">
        <v>14</v>
      </c>
      <c r="E15" s="27"/>
      <c r="F15" s="28">
        <f t="shared" si="0"/>
        <v>0</v>
      </c>
      <c r="G15" s="29">
        <v>93.36</v>
      </c>
      <c r="H15" s="30">
        <f t="shared" si="1"/>
        <v>0</v>
      </c>
      <c r="I15" s="30">
        <f t="shared" si="2"/>
        <v>0</v>
      </c>
      <c r="J15" s="29" t="s">
        <v>12</v>
      </c>
      <c r="K15" s="31" t="s">
        <v>11</v>
      </c>
      <c r="N15" s="13"/>
    </row>
    <row r="16" spans="1:14" ht="15.75" x14ac:dyDescent="0.25">
      <c r="A16" s="17">
        <v>14</v>
      </c>
      <c r="B16" s="25" t="s">
        <v>24</v>
      </c>
      <c r="C16" s="25" t="s">
        <v>34</v>
      </c>
      <c r="D16" s="26">
        <v>14</v>
      </c>
      <c r="E16" s="27"/>
      <c r="F16" s="28">
        <f t="shared" si="0"/>
        <v>0</v>
      </c>
      <c r="G16" s="29">
        <v>93.36</v>
      </c>
      <c r="H16" s="30">
        <f t="shared" si="1"/>
        <v>0</v>
      </c>
      <c r="I16" s="30">
        <f t="shared" si="2"/>
        <v>0</v>
      </c>
      <c r="J16" s="29" t="s">
        <v>12</v>
      </c>
      <c r="K16" s="31" t="s">
        <v>11</v>
      </c>
      <c r="N16" s="13"/>
    </row>
    <row r="17" spans="1:14" s="42" customFormat="1" ht="15.75" x14ac:dyDescent="0.25">
      <c r="A17" s="33"/>
      <c r="B17" s="34"/>
      <c r="C17" s="34"/>
      <c r="D17" s="35"/>
      <c r="E17" s="36"/>
      <c r="F17" s="37"/>
      <c r="G17" s="38"/>
      <c r="H17" s="39"/>
      <c r="I17" s="39"/>
      <c r="J17" s="38"/>
      <c r="K17" s="40"/>
      <c r="L17" s="41"/>
      <c r="N17" s="43"/>
    </row>
    <row r="18" spans="1:14" ht="15.75" x14ac:dyDescent="0.25">
      <c r="A18" s="17">
        <v>1</v>
      </c>
      <c r="B18" s="25" t="s">
        <v>57</v>
      </c>
      <c r="C18" s="25" t="s">
        <v>72</v>
      </c>
      <c r="D18" s="26">
        <v>2</v>
      </c>
      <c r="E18" s="32"/>
      <c r="F18" s="28">
        <f t="shared" si="0"/>
        <v>0</v>
      </c>
      <c r="G18" s="29">
        <v>93.36</v>
      </c>
      <c r="H18" s="30">
        <f t="shared" si="1"/>
        <v>0</v>
      </c>
      <c r="I18" s="30">
        <f t="shared" si="2"/>
        <v>0</v>
      </c>
      <c r="J18" s="29" t="s">
        <v>12</v>
      </c>
      <c r="K18" s="31" t="s">
        <v>11</v>
      </c>
      <c r="N18" s="13"/>
    </row>
    <row r="19" spans="1:14" ht="15.75" x14ac:dyDescent="0.25">
      <c r="A19" s="17">
        <v>2</v>
      </c>
      <c r="B19" s="25" t="s">
        <v>78</v>
      </c>
      <c r="C19" s="25" t="s">
        <v>40</v>
      </c>
      <c r="D19" s="26">
        <v>1</v>
      </c>
      <c r="E19" s="32"/>
      <c r="F19" s="28">
        <f t="shared" si="0"/>
        <v>0</v>
      </c>
      <c r="G19" s="29">
        <v>93.36</v>
      </c>
      <c r="H19" s="30">
        <f t="shared" si="1"/>
        <v>0</v>
      </c>
      <c r="I19" s="30">
        <f t="shared" si="2"/>
        <v>0</v>
      </c>
      <c r="J19" s="29" t="s">
        <v>12</v>
      </c>
      <c r="K19" s="31" t="s">
        <v>11</v>
      </c>
      <c r="N19" s="13"/>
    </row>
    <row r="20" spans="1:14" ht="15.75" x14ac:dyDescent="0.25">
      <c r="A20" s="17">
        <v>3</v>
      </c>
      <c r="B20" s="25" t="s">
        <v>58</v>
      </c>
      <c r="C20" s="25" t="s">
        <v>41</v>
      </c>
      <c r="D20" s="26">
        <v>2</v>
      </c>
      <c r="E20" s="32"/>
      <c r="F20" s="28">
        <f t="shared" si="0"/>
        <v>0</v>
      </c>
      <c r="G20" s="29">
        <v>93.36</v>
      </c>
      <c r="H20" s="30">
        <f t="shared" si="1"/>
        <v>0</v>
      </c>
      <c r="I20" s="30">
        <f t="shared" si="2"/>
        <v>0</v>
      </c>
      <c r="J20" s="29" t="s">
        <v>12</v>
      </c>
      <c r="K20" s="31" t="s">
        <v>11</v>
      </c>
      <c r="N20" s="13"/>
    </row>
    <row r="21" spans="1:14" ht="15.75" x14ac:dyDescent="0.25">
      <c r="A21" s="17">
        <v>4</v>
      </c>
      <c r="B21" s="25" t="s">
        <v>59</v>
      </c>
      <c r="C21" s="25" t="s">
        <v>42</v>
      </c>
      <c r="D21" s="26">
        <v>2</v>
      </c>
      <c r="E21" s="32"/>
      <c r="F21" s="28">
        <f t="shared" si="0"/>
        <v>0</v>
      </c>
      <c r="G21" s="29">
        <v>93.36</v>
      </c>
      <c r="H21" s="30">
        <f t="shared" si="1"/>
        <v>0</v>
      </c>
      <c r="I21" s="30">
        <f t="shared" si="2"/>
        <v>0</v>
      </c>
      <c r="J21" s="29" t="s">
        <v>12</v>
      </c>
      <c r="K21" s="31" t="s">
        <v>11</v>
      </c>
      <c r="N21" s="13"/>
    </row>
    <row r="22" spans="1:14" ht="15.75" x14ac:dyDescent="0.25">
      <c r="A22" s="17">
        <v>5</v>
      </c>
      <c r="B22" s="25" t="s">
        <v>60</v>
      </c>
      <c r="C22" s="25" t="s">
        <v>77</v>
      </c>
      <c r="D22" s="26">
        <v>2</v>
      </c>
      <c r="E22" s="32"/>
      <c r="F22" s="28">
        <f t="shared" si="0"/>
        <v>0</v>
      </c>
      <c r="G22" s="29">
        <v>93.36</v>
      </c>
      <c r="H22" s="30">
        <f t="shared" si="1"/>
        <v>0</v>
      </c>
      <c r="I22" s="30">
        <f t="shared" si="2"/>
        <v>0</v>
      </c>
      <c r="J22" s="29" t="s">
        <v>12</v>
      </c>
      <c r="K22" s="31" t="s">
        <v>11</v>
      </c>
      <c r="N22" s="13"/>
    </row>
    <row r="23" spans="1:14" ht="15.75" x14ac:dyDescent="0.25">
      <c r="A23" s="17">
        <v>6</v>
      </c>
      <c r="B23" s="25" t="s">
        <v>61</v>
      </c>
      <c r="C23" s="25" t="s">
        <v>44</v>
      </c>
      <c r="D23" s="26">
        <v>1</v>
      </c>
      <c r="E23" s="32"/>
      <c r="F23" s="28">
        <f t="shared" si="0"/>
        <v>0</v>
      </c>
      <c r="G23" s="29">
        <v>93.36</v>
      </c>
      <c r="H23" s="30">
        <f t="shared" si="1"/>
        <v>0</v>
      </c>
      <c r="I23" s="30">
        <f t="shared" si="2"/>
        <v>0</v>
      </c>
      <c r="J23" s="29" t="s">
        <v>12</v>
      </c>
      <c r="K23" s="31" t="s">
        <v>11</v>
      </c>
      <c r="N23" s="13"/>
    </row>
    <row r="24" spans="1:14" ht="15.75" x14ac:dyDescent="0.25">
      <c r="A24" s="17">
        <v>7</v>
      </c>
      <c r="B24" s="25" t="s">
        <v>62</v>
      </c>
      <c r="C24" s="25" t="s">
        <v>45</v>
      </c>
      <c r="D24" s="26">
        <v>1</v>
      </c>
      <c r="E24" s="32"/>
      <c r="F24" s="28">
        <f t="shared" si="0"/>
        <v>0</v>
      </c>
      <c r="G24" s="29">
        <v>93.36</v>
      </c>
      <c r="H24" s="30">
        <f t="shared" si="1"/>
        <v>0</v>
      </c>
      <c r="I24" s="30">
        <f t="shared" si="2"/>
        <v>0</v>
      </c>
      <c r="J24" s="29" t="s">
        <v>12</v>
      </c>
      <c r="K24" s="31" t="s">
        <v>11</v>
      </c>
      <c r="N24" s="13"/>
    </row>
    <row r="25" spans="1:14" ht="15.75" x14ac:dyDescent="0.25">
      <c r="A25" s="17">
        <v>8</v>
      </c>
      <c r="B25" s="25" t="s">
        <v>63</v>
      </c>
      <c r="C25" s="25" t="s">
        <v>46</v>
      </c>
      <c r="D25" s="26">
        <v>1</v>
      </c>
      <c r="E25" s="32"/>
      <c r="F25" s="28">
        <f t="shared" si="0"/>
        <v>0</v>
      </c>
      <c r="G25" s="29">
        <v>93.36</v>
      </c>
      <c r="H25" s="30">
        <f t="shared" si="1"/>
        <v>0</v>
      </c>
      <c r="I25" s="30">
        <f t="shared" si="2"/>
        <v>0</v>
      </c>
      <c r="J25" s="29" t="s">
        <v>12</v>
      </c>
      <c r="K25" s="31" t="s">
        <v>11</v>
      </c>
      <c r="N25" s="13"/>
    </row>
    <row r="26" spans="1:14" ht="15.75" x14ac:dyDescent="0.25">
      <c r="A26" s="17">
        <v>9</v>
      </c>
      <c r="B26" s="25" t="s">
        <v>65</v>
      </c>
      <c r="C26" s="25" t="s">
        <v>47</v>
      </c>
      <c r="D26" s="26">
        <v>1</v>
      </c>
      <c r="E26" s="32"/>
      <c r="F26" s="28">
        <f t="shared" si="0"/>
        <v>0</v>
      </c>
      <c r="G26" s="29">
        <v>93.36</v>
      </c>
      <c r="H26" s="30">
        <f t="shared" si="1"/>
        <v>0</v>
      </c>
      <c r="I26" s="30">
        <f t="shared" si="2"/>
        <v>0</v>
      </c>
      <c r="J26" s="29" t="s">
        <v>12</v>
      </c>
      <c r="K26" s="31" t="s">
        <v>11</v>
      </c>
      <c r="N26" s="13"/>
    </row>
    <row r="27" spans="1:14" ht="15.75" x14ac:dyDescent="0.25">
      <c r="A27" s="17">
        <v>10</v>
      </c>
      <c r="B27" s="25" t="s">
        <v>64</v>
      </c>
      <c r="C27" s="25" t="s">
        <v>48</v>
      </c>
      <c r="D27" s="26">
        <v>2</v>
      </c>
      <c r="E27" s="32"/>
      <c r="F27" s="28">
        <f t="shared" si="0"/>
        <v>0</v>
      </c>
      <c r="G27" s="29">
        <v>93.36</v>
      </c>
      <c r="H27" s="30">
        <f t="shared" si="1"/>
        <v>0</v>
      </c>
      <c r="I27" s="30">
        <f t="shared" si="2"/>
        <v>0</v>
      </c>
      <c r="J27" s="29" t="s">
        <v>12</v>
      </c>
      <c r="K27" s="31" t="s">
        <v>11</v>
      </c>
      <c r="N27" s="13"/>
    </row>
    <row r="28" spans="1:14" ht="15.75" x14ac:dyDescent="0.25">
      <c r="A28" s="17">
        <v>11</v>
      </c>
      <c r="B28" s="25" t="s">
        <v>66</v>
      </c>
      <c r="C28" s="25" t="s">
        <v>49</v>
      </c>
      <c r="D28" s="26">
        <v>1</v>
      </c>
      <c r="E28" s="32"/>
      <c r="F28" s="28">
        <f t="shared" si="0"/>
        <v>0</v>
      </c>
      <c r="G28" s="29">
        <v>93.36</v>
      </c>
      <c r="H28" s="30">
        <f t="shared" si="1"/>
        <v>0</v>
      </c>
      <c r="I28" s="30">
        <f t="shared" si="2"/>
        <v>0</v>
      </c>
      <c r="J28" s="29" t="s">
        <v>12</v>
      </c>
      <c r="K28" s="31" t="s">
        <v>11</v>
      </c>
      <c r="N28" s="13"/>
    </row>
    <row r="29" spans="1:14" ht="15.75" x14ac:dyDescent="0.25">
      <c r="A29" s="17">
        <v>12</v>
      </c>
      <c r="B29" s="25" t="s">
        <v>67</v>
      </c>
      <c r="C29" s="25" t="s">
        <v>50</v>
      </c>
      <c r="D29" s="26">
        <v>1</v>
      </c>
      <c r="E29" s="32"/>
      <c r="F29" s="28">
        <f t="shared" si="0"/>
        <v>0</v>
      </c>
      <c r="G29" s="29">
        <v>93.36</v>
      </c>
      <c r="H29" s="30">
        <f t="shared" si="1"/>
        <v>0</v>
      </c>
      <c r="I29" s="30">
        <f t="shared" si="2"/>
        <v>0</v>
      </c>
      <c r="J29" s="29" t="s">
        <v>12</v>
      </c>
      <c r="K29" s="31" t="s">
        <v>11</v>
      </c>
      <c r="N29" s="13"/>
    </row>
    <row r="30" spans="1:14" ht="15.75" x14ac:dyDescent="0.25">
      <c r="A30" s="17">
        <v>13</v>
      </c>
      <c r="B30" s="25" t="s">
        <v>68</v>
      </c>
      <c r="C30" s="25" t="s">
        <v>51</v>
      </c>
      <c r="D30" s="26">
        <v>1</v>
      </c>
      <c r="E30" s="32"/>
      <c r="F30" s="28">
        <f t="shared" si="0"/>
        <v>0</v>
      </c>
      <c r="G30" s="29">
        <v>93.36</v>
      </c>
      <c r="H30" s="30">
        <f t="shared" si="1"/>
        <v>0</v>
      </c>
      <c r="I30" s="30">
        <f t="shared" si="2"/>
        <v>0</v>
      </c>
      <c r="J30" s="29" t="s">
        <v>12</v>
      </c>
      <c r="K30" s="31" t="s">
        <v>11</v>
      </c>
      <c r="N30" s="13"/>
    </row>
    <row r="31" spans="1:14" ht="15.75" x14ac:dyDescent="0.25">
      <c r="A31" s="17">
        <v>14</v>
      </c>
      <c r="B31" s="25" t="s">
        <v>69</v>
      </c>
      <c r="C31" s="25" t="s">
        <v>52</v>
      </c>
      <c r="D31" s="26">
        <v>2</v>
      </c>
      <c r="E31" s="32"/>
      <c r="F31" s="28">
        <f t="shared" si="0"/>
        <v>0</v>
      </c>
      <c r="G31" s="29">
        <v>93.36</v>
      </c>
      <c r="H31" s="30">
        <f t="shared" si="1"/>
        <v>0</v>
      </c>
      <c r="I31" s="30">
        <f t="shared" si="2"/>
        <v>0</v>
      </c>
      <c r="J31" s="29" t="s">
        <v>12</v>
      </c>
      <c r="K31" s="31" t="s">
        <v>11</v>
      </c>
      <c r="N31" s="13"/>
    </row>
    <row r="32" spans="1:14" ht="15.75" x14ac:dyDescent="0.25">
      <c r="A32" s="17">
        <v>15</v>
      </c>
      <c r="B32" s="25" t="s">
        <v>70</v>
      </c>
      <c r="C32" s="25" t="s">
        <v>53</v>
      </c>
      <c r="D32" s="26">
        <v>8</v>
      </c>
      <c r="E32" s="32"/>
      <c r="F32" s="28">
        <f t="shared" si="0"/>
        <v>0</v>
      </c>
      <c r="G32" s="29">
        <v>93.36</v>
      </c>
      <c r="H32" s="30">
        <f t="shared" si="1"/>
        <v>0</v>
      </c>
      <c r="I32" s="30">
        <f t="shared" si="2"/>
        <v>0</v>
      </c>
      <c r="J32" s="29" t="s">
        <v>12</v>
      </c>
      <c r="K32" s="31" t="s">
        <v>11</v>
      </c>
      <c r="N32" s="13"/>
    </row>
    <row r="33" spans="1:14" ht="15.75" x14ac:dyDescent="0.25">
      <c r="A33" s="17">
        <v>16</v>
      </c>
      <c r="B33" s="25" t="s">
        <v>54</v>
      </c>
      <c r="C33" s="25" t="s">
        <v>75</v>
      </c>
      <c r="D33" s="26">
        <v>2</v>
      </c>
      <c r="E33" s="32"/>
      <c r="F33" s="28">
        <f t="shared" si="0"/>
        <v>0</v>
      </c>
      <c r="G33" s="29">
        <v>93.36</v>
      </c>
      <c r="H33" s="30">
        <f t="shared" si="1"/>
        <v>0</v>
      </c>
      <c r="I33" s="30">
        <f t="shared" si="2"/>
        <v>0</v>
      </c>
      <c r="J33" s="29" t="s">
        <v>12</v>
      </c>
      <c r="K33" s="31" t="s">
        <v>11</v>
      </c>
      <c r="N33" s="13"/>
    </row>
    <row r="34" spans="1:14" ht="15.75" x14ac:dyDescent="0.25">
      <c r="A34" s="17">
        <v>17</v>
      </c>
      <c r="B34" s="25" t="s">
        <v>55</v>
      </c>
      <c r="C34" s="25" t="s">
        <v>74</v>
      </c>
      <c r="D34" s="26">
        <v>2</v>
      </c>
      <c r="E34" s="32"/>
      <c r="F34" s="28">
        <f t="shared" si="0"/>
        <v>0</v>
      </c>
      <c r="G34" s="29">
        <v>93.36</v>
      </c>
      <c r="H34" s="30">
        <f t="shared" si="1"/>
        <v>0</v>
      </c>
      <c r="I34" s="30">
        <f t="shared" si="2"/>
        <v>0</v>
      </c>
      <c r="J34" s="29" t="s">
        <v>12</v>
      </c>
      <c r="K34" s="31" t="s">
        <v>11</v>
      </c>
      <c r="N34" s="13"/>
    </row>
    <row r="35" spans="1:14" ht="15.75" x14ac:dyDescent="0.25">
      <c r="A35" s="17">
        <v>18</v>
      </c>
      <c r="B35" s="25" t="s">
        <v>71</v>
      </c>
      <c r="C35" s="25" t="s">
        <v>73</v>
      </c>
      <c r="D35" s="26">
        <v>4</v>
      </c>
      <c r="E35" s="32"/>
      <c r="F35" s="28">
        <f t="shared" si="0"/>
        <v>0</v>
      </c>
      <c r="G35" s="29">
        <v>93.36</v>
      </c>
      <c r="H35" s="30">
        <f t="shared" si="1"/>
        <v>0</v>
      </c>
      <c r="I35" s="30">
        <f t="shared" si="2"/>
        <v>0</v>
      </c>
      <c r="J35" s="29" t="s">
        <v>12</v>
      </c>
      <c r="K35" s="31" t="s">
        <v>11</v>
      </c>
      <c r="N35" s="13"/>
    </row>
    <row r="36" spans="1:14" ht="16.5" thickBot="1" x14ac:dyDescent="0.3">
      <c r="A36" s="2"/>
      <c r="B36" s="2"/>
      <c r="C36" s="2"/>
      <c r="D36" s="2"/>
      <c r="E36" s="18"/>
      <c r="F36" s="19"/>
      <c r="G36" s="3"/>
      <c r="H36" s="20" t="s">
        <v>14</v>
      </c>
      <c r="I36" s="21">
        <f>SUM(I3:I35)</f>
        <v>0</v>
      </c>
      <c r="J36" s="2"/>
      <c r="K36" s="2"/>
    </row>
    <row r="37" spans="1:14" ht="15.75" x14ac:dyDescent="0.25">
      <c r="A37" s="4"/>
      <c r="B37" s="2"/>
      <c r="D37" s="2"/>
      <c r="E37" s="2"/>
      <c r="F37" s="5"/>
      <c r="G37" s="3"/>
      <c r="H37" s="6"/>
      <c r="I37" s="7"/>
    </row>
    <row r="38" spans="1:14" ht="15.75" x14ac:dyDescent="0.25">
      <c r="A38" s="4"/>
      <c r="B38" s="8"/>
      <c r="F38" s="9"/>
      <c r="G38" s="10"/>
      <c r="H38" s="11"/>
    </row>
    <row r="39" spans="1:14" ht="15.75" x14ac:dyDescent="0.25">
      <c r="A39" s="4"/>
      <c r="B39" s="2"/>
      <c r="F39" s="9"/>
      <c r="G39" s="10"/>
      <c r="H39" s="11"/>
    </row>
    <row r="40" spans="1:14" x14ac:dyDescent="0.25">
      <c r="A40" s="4"/>
      <c r="F40" s="9"/>
      <c r="G40" s="10"/>
      <c r="H40" s="11"/>
    </row>
    <row r="41" spans="1:14" ht="15.75" x14ac:dyDescent="0.25">
      <c r="A41" s="12"/>
      <c r="B41" s="2" t="s">
        <v>13</v>
      </c>
    </row>
    <row r="42" spans="1:14" ht="15.75" x14ac:dyDescent="0.25">
      <c r="B42" s="2" t="s">
        <v>17</v>
      </c>
    </row>
    <row r="43" spans="1:14" ht="15.75" x14ac:dyDescent="0.25">
      <c r="B43" s="8" t="s">
        <v>15</v>
      </c>
    </row>
    <row r="44" spans="1:14" ht="15.75" x14ac:dyDescent="0.25">
      <c r="B44" s="2" t="s">
        <v>16</v>
      </c>
    </row>
    <row r="60" spans="3:3" x14ac:dyDescent="0.25">
      <c r="C60" s="23" t="s">
        <v>39</v>
      </c>
    </row>
    <row r="61" spans="3:3" x14ac:dyDescent="0.25">
      <c r="C61" s="23" t="s">
        <v>40</v>
      </c>
    </row>
    <row r="62" spans="3:3" x14ac:dyDescent="0.25">
      <c r="C62" s="23" t="s">
        <v>41</v>
      </c>
    </row>
    <row r="63" spans="3:3" x14ac:dyDescent="0.25">
      <c r="C63" s="23" t="s">
        <v>42</v>
      </c>
    </row>
    <row r="64" spans="3:3" x14ac:dyDescent="0.25">
      <c r="C64" s="23" t="s">
        <v>43</v>
      </c>
    </row>
    <row r="65" spans="3:3" x14ac:dyDescent="0.25">
      <c r="C65" s="23" t="s">
        <v>44</v>
      </c>
    </row>
    <row r="66" spans="3:3" x14ac:dyDescent="0.25">
      <c r="C66" s="23" t="s">
        <v>45</v>
      </c>
    </row>
    <row r="67" spans="3:3" x14ac:dyDescent="0.25">
      <c r="C67" s="23" t="s">
        <v>46</v>
      </c>
    </row>
    <row r="68" spans="3:3" x14ac:dyDescent="0.25">
      <c r="C68" s="23" t="s">
        <v>47</v>
      </c>
    </row>
    <row r="69" spans="3:3" x14ac:dyDescent="0.25">
      <c r="C69" s="23" t="s">
        <v>48</v>
      </c>
    </row>
    <row r="70" spans="3:3" x14ac:dyDescent="0.25">
      <c r="C70" s="23" t="s">
        <v>49</v>
      </c>
    </row>
    <row r="71" spans="3:3" x14ac:dyDescent="0.25">
      <c r="C71" s="23" t="s">
        <v>50</v>
      </c>
    </row>
    <row r="72" spans="3:3" x14ac:dyDescent="0.25">
      <c r="C72" s="23" t="s">
        <v>51</v>
      </c>
    </row>
    <row r="73" spans="3:3" x14ac:dyDescent="0.25">
      <c r="C73" s="23" t="s">
        <v>52</v>
      </c>
    </row>
    <row r="74" spans="3:3" x14ac:dyDescent="0.25">
      <c r="C74" s="23" t="s">
        <v>53</v>
      </c>
    </row>
    <row r="75" spans="3:3" x14ac:dyDescent="0.25">
      <c r="C75" s="24" t="s">
        <v>54</v>
      </c>
    </row>
    <row r="76" spans="3:3" x14ac:dyDescent="0.25">
      <c r="C76" s="24" t="s">
        <v>55</v>
      </c>
    </row>
    <row r="77" spans="3:3" x14ac:dyDescent="0.25">
      <c r="C77" s="24" t="s">
        <v>56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2024-10-02T09:33:03Z</dcterms:modified>
  <cp:category/>
  <cp:contentStatus/>
</cp:coreProperties>
</file>