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xr:revisionPtr revIDLastSave="0" documentId="8_{6A069F51-A08B-4C46-B940-905C76EECB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пецификация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H17" i="1"/>
  <c r="I17" i="1" s="1"/>
  <c r="F18" i="1"/>
  <c r="H18" i="1"/>
  <c r="I18" i="1" s="1"/>
  <c r="F19" i="1"/>
  <c r="H19" i="1"/>
  <c r="I19" i="1" s="1"/>
  <c r="F7" i="1"/>
  <c r="H7" i="1"/>
  <c r="I7" i="1" s="1"/>
  <c r="F8" i="1"/>
  <c r="H8" i="1"/>
  <c r="I8" i="1" s="1"/>
  <c r="F9" i="1"/>
  <c r="H9" i="1"/>
  <c r="I9" i="1" s="1"/>
  <c r="F10" i="1"/>
  <c r="H10" i="1"/>
  <c r="I10" i="1" s="1"/>
  <c r="F11" i="1"/>
  <c r="H11" i="1"/>
  <c r="I11" i="1" s="1"/>
  <c r="F12" i="1"/>
  <c r="H12" i="1"/>
  <c r="I12" i="1"/>
  <c r="F13" i="1"/>
  <c r="H13" i="1"/>
  <c r="I13" i="1" s="1"/>
  <c r="F14" i="1"/>
  <c r="H14" i="1"/>
  <c r="I14" i="1" s="1"/>
  <c r="F15" i="1"/>
  <c r="H15" i="1"/>
  <c r="I15" i="1" s="1"/>
  <c r="F16" i="1"/>
  <c r="H16" i="1"/>
  <c r="I16" i="1" s="1"/>
  <c r="F5" i="1"/>
  <c r="H6" i="1"/>
  <c r="I6" i="1" s="1"/>
  <c r="F6" i="1"/>
  <c r="H5" i="1"/>
  <c r="I5" i="1" s="1"/>
  <c r="H4" i="1"/>
  <c r="I4" i="1" s="1"/>
  <c r="F4" i="1"/>
  <c r="H3" i="1"/>
  <c r="I3" i="1" s="1"/>
  <c r="F3" i="1"/>
  <c r="I20" i="1" l="1"/>
</calcChain>
</file>

<file path=xl/sharedStrings.xml><?xml version="1.0" encoding="utf-8"?>
<sst xmlns="http://schemas.openxmlformats.org/spreadsheetml/2006/main" count="63" uniqueCount="47">
  <si>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</si>
  <si>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</si>
  <si>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</si>
  <si>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</si>
  <si>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</si>
  <si>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</si>
  <si>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</si>
  <si>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</si>
  <si>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</si>
  <si>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</si>
  <si>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</si>
  <si>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</si>
  <si>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</si>
  <si>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</si>
  <si>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</si>
  <si>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</si>
  <si>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</si>
  <si>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Лицензия N1-S57S-M-Lic S57XX-S Series Basic SW,Per Device</t>
  </si>
  <si>
    <t>Стэк-кабель SFP+STACK-CU0M5 SFP+ High speed dedicated stack cable-0.5m</t>
  </si>
  <si>
    <t>Блок питания PAC1000S56-EB 1000 W PoE AC%26amp;240 V DC Power Module</t>
  </si>
  <si>
    <t>Трансивер SFP-10G-SR-C Optical Transceiver,SFP+,10G,Multi-mode Module(850nm,0.3km,LC)</t>
  </si>
  <si>
    <t>Трансивер SFP-1000BaseT Electrical Transceiver,SFP,GE,Electrical Interface Module(100m,RJ45)</t>
  </si>
  <si>
    <t>Коммутатор агрегации S6730-H24X6C-V2 (24*10GE SFP+ ports, 6*40GE QSFP28 ports, optional license for upgrade to 6*100GE QSFP28, without power module)</t>
  </si>
  <si>
    <t>Лицензия S67XX-H Series Basic SW,Per Device (The license is delivered with the device.)</t>
  </si>
  <si>
    <t>Блок питания PAC600S12-DB 600 W AC%26amp;240 V DC Power Module</t>
  </si>
  <si>
    <t>Медный кабель с трансиверами QSFP-40G-CU1M QSFP+,40G,High Speed Direct-attach Cables,1m, QSFP+38M,CC8P0.254B(S),QSFP+38M,Used indoor</t>
  </si>
  <si>
    <t>Точка доступа wi-fi AirEngine6761-21T(11ax indoor,2+2+4 tri bands,smart antenna,USB,BLE)</t>
  </si>
  <si>
    <t>Контроллер AC6508 mainframe (10*GE ports, 2*10GE SFP+ ports, with the AC/DC adapter)</t>
  </si>
  <si>
    <t>Патч корд U/UTP Hyperline RJ-45, Cat. 5e длина - 1,5 м</t>
  </si>
  <si>
    <t>Патч корд U/UTP Hyperline RJ-45, Cat. 5e длина - 3 м</t>
  </si>
  <si>
    <t>Патч корд U/UTP Hyperline RJ-45, Cat. 5e длина - 5 м</t>
  </si>
  <si>
    <t>Патч корд U/UTP Hyperline RJ-45, Cat. 5e длина - 0,5 м</t>
  </si>
  <si>
    <t xml:space="preserve">Коммутатор Huawei CloudEngine S5735-S48PN4XE-V2 </t>
  </si>
  <si>
    <t>ИБП Innova RT II 2000 (направляющие в комплекте)</t>
  </si>
  <si>
    <t>S5735-S48PN4XE-V2</t>
  </si>
  <si>
    <t xml:space="preserve"> N1-S57S-M-Lic S57XX-S</t>
  </si>
  <si>
    <t xml:space="preserve">SFP+STACK-CU0M5 SFP+ High </t>
  </si>
  <si>
    <t xml:space="preserve">PAC1000S56-EB </t>
  </si>
  <si>
    <t>SFP-10G-SR-C</t>
  </si>
  <si>
    <t>SFP-1000Base</t>
  </si>
  <si>
    <t>S6730-H24X6C-V2</t>
  </si>
  <si>
    <t xml:space="preserve">S67XX-H </t>
  </si>
  <si>
    <t xml:space="preserve"> PAC600S12-DB</t>
  </si>
  <si>
    <t>QSFP-40G-CU1M QSFP+,40G,High</t>
  </si>
  <si>
    <t>6761-21T</t>
  </si>
  <si>
    <t xml:space="preserve">AC6508 </t>
  </si>
  <si>
    <t xml:space="preserve"> RT II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</si>
</sst>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2" formatCode="#,##0[$р.-419];\-#,##0[$р.-419]"/>
  </numFmts>
  <fonts count="32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Roboto"/>
    </font>
    <font>
      <sz val="14"/>
      <name val="Roboto"/>
    </font>
    <font>
      <b/>
      <sz val="14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Roboto"/>
      <charset val="204"/>
    </font>
    <font>
      <sz val="14"/>
      <color rgb="FF000000"/>
      <name val="Roboto"/>
      <charset val="204"/>
    </font>
    <font>
      <sz val="14"/>
      <name val="Roboto"/>
      <charset val="204"/>
    </font>
  </fonts>
  <fills count="40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C00000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0" fontId="26" fillId="2" borderId="0" applyNumberFormat="0" applyBorder="0" applyProtection="0"/>
    <xf numFmtId="0" fontId="26" fillId="3" borderId="0" applyNumberFormat="0" applyBorder="0" applyProtection="0"/>
    <xf numFmtId="0" fontId="26" fillId="4" borderId="0" applyNumberFormat="0" applyBorder="0" applyProtection="0"/>
    <xf numFmtId="0" fontId="26" fillId="5" borderId="0" applyNumberFormat="0" applyBorder="0" applyProtection="0"/>
    <xf numFmtId="0" fontId="26" fillId="6" borderId="0" applyNumberFormat="0" applyBorder="0" applyProtection="0"/>
    <xf numFmtId="0" fontId="26" fillId="7" borderId="0" applyNumberFormat="0" applyBorder="0" applyProtection="0"/>
    <xf numFmtId="0" fontId="26" fillId="8" borderId="0" applyNumberFormat="0" applyBorder="0" applyProtection="0"/>
    <xf numFmtId="0" fontId="26" fillId="9" borderId="0" applyNumberFormat="0" applyBorder="0" applyProtection="0"/>
    <xf numFmtId="0" fontId="26" fillId="10" borderId="0" applyNumberFormat="0" applyBorder="0" applyProtection="0"/>
    <xf numFmtId="0" fontId="26" fillId="11" borderId="0" applyNumberFormat="0" applyBorder="0" applyProtection="0"/>
    <xf numFmtId="0" fontId="26" fillId="12" borderId="0" applyNumberFormat="0" applyBorder="0" applyProtection="0"/>
    <xf numFmtId="0" fontId="26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6" fillId="0" borderId="0" applyFill="0" applyBorder="0" applyProtection="0"/>
    <xf numFmtId="165" fontId="26" fillId="0" borderId="0" applyFill="0" applyBorder="0" applyProtection="0"/>
    <xf numFmtId="166" fontId="26" fillId="0" borderId="0" applyFill="0" applyBorder="0" applyProtection="0"/>
    <xf numFmtId="167" fontId="26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6" fillId="0" borderId="0"/>
    <xf numFmtId="9" fontId="26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6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6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10" xfId="26" applyFont="1" applyBorder="1" applyAlignment="1">
      <alignment horizontal="center"/>
    </xf>
    <xf numFmtId="0" fontId="22" fillId="0" borderId="10" xfId="26" applyFont="1" applyBorder="1" applyAlignment="1">
      <alignment horizontal="center" vertical="center"/>
    </xf>
    <xf numFmtId="170" fontId="22" fillId="0" borderId="10" xfId="52" applyNumberFormat="1" applyFont="1" applyBorder="1"/>
    <xf numFmtId="170" fontId="22" fillId="0" borderId="10" xfId="26" applyNumberFormat="1" applyFont="1" applyBorder="1" applyAlignment="1">
      <alignment horizontal="center"/>
    </xf>
    <xf numFmtId="44" fontId="22" fillId="0" borderId="10" xfId="26" applyNumberFormat="1" applyFont="1" applyBorder="1" applyAlignment="1">
      <alignment horizontal="center"/>
    </xf>
    <xf numFmtId="0" fontId="22" fillId="0" borderId="10" xfId="26" applyFont="1" applyBorder="1" applyAlignment="1">
      <alignment horizontal="center"/>
    </xf>
    <xf numFmtId="172" fontId="24" fillId="0" borderId="11" xfId="26" applyNumberFormat="1" applyFont="1" applyBorder="1" applyAlignment="1">
      <alignment horizontal="center"/>
    </xf>
    <xf numFmtId="42" fontId="24" fillId="0" borderId="12" xfId="26" applyNumberFormat="1" applyFont="1" applyBorder="1"/>
    <xf numFmtId="0" fontId="27" fillId="0" borderId="0" xfId="0" applyFont="1"/>
    <xf numFmtId="0" fontId="0" fillId="38" borderId="0" xfId="0" applyFill="1"/>
    <xf numFmtId="0" fontId="20" fillId="38" borderId="0" xfId="26" applyFont="1" applyFill="1"/>
    <xf numFmtId="0" fontId="28" fillId="37" borderId="10" xfId="26" applyFont="1" applyFill="1" applyBorder="1" applyAlignment="1">
      <alignment horizontal="center" vertical="center" wrapText="1"/>
    </xf>
    <xf numFmtId="0" fontId="21" fillId="0" borderId="0" xfId="26" applyFont="1" applyAlignment="1">
      <alignment wrapText="1"/>
    </xf>
    <xf numFmtId="0" fontId="23" fillId="36" borderId="13" xfId="0" applyFont="1" applyFill="1" applyBorder="1"/>
    <xf numFmtId="0" fontId="21" fillId="0" borderId="14" xfId="26" applyFont="1" applyBorder="1"/>
    <xf numFmtId="0" fontId="20" fillId="0" borderId="15" xfId="26" applyFont="1" applyBorder="1"/>
    <xf numFmtId="0" fontId="21" fillId="0" borderId="16" xfId="26" applyFont="1" applyBorder="1"/>
    <xf numFmtId="0" fontId="20" fillId="0" borderId="17" xfId="26" applyFont="1" applyBorder="1"/>
    <xf numFmtId="0" fontId="25" fillId="0" borderId="16" xfId="26" applyFont="1" applyBorder="1"/>
    <xf numFmtId="0" fontId="21" fillId="0" borderId="11" xfId="26" applyFont="1" applyBorder="1"/>
    <xf numFmtId="0" fontId="20" fillId="0" borderId="12" xfId="26" applyFont="1" applyBorder="1"/>
    <xf numFmtId="0" fontId="29" fillId="36" borderId="10" xfId="52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23" fillId="33" borderId="18" xfId="0" applyFont="1" applyFill="1" applyBorder="1"/>
    <xf numFmtId="0" fontId="23" fillId="36" borderId="18" xfId="0" applyFont="1" applyFill="1" applyBorder="1"/>
    <xf numFmtId="0" fontId="30" fillId="39" borderId="10" xfId="0" applyFont="1" applyFill="1" applyBorder="1" applyAlignment="1">
      <alignment horizontal="left" vertical="center" wrapText="1"/>
    </xf>
    <xf numFmtId="170" fontId="22" fillId="0" borderId="19" xfId="52" applyNumberFormat="1" applyFont="1" applyBorder="1"/>
    <xf numFmtId="0" fontId="22" fillId="33" borderId="20" xfId="52" applyFont="1" applyFill="1" applyBorder="1" applyAlignment="1">
      <alignment horizontal="center" vertical="center" wrapText="1"/>
    </xf>
    <xf numFmtId="0" fontId="29" fillId="33" borderId="10" xfId="52" applyFont="1" applyFill="1" applyBorder="1" applyAlignment="1">
      <alignment horizontal="left" vertical="center" wrapText="1"/>
    </xf>
    <xf numFmtId="0" fontId="30" fillId="39" borderId="10" xfId="0" applyFont="1" applyFill="1" applyBorder="1" applyAlignment="1">
      <alignment horizontal="center" vertical="center" wrapText="1"/>
    </xf>
    <xf numFmtId="0" fontId="31" fillId="34" borderId="18" xfId="0" applyFont="1" applyFill="1" applyBorder="1"/>
    <xf numFmtId="0" fontId="31" fillId="35" borderId="18" xfId="0" applyFont="1" applyFill="1" applyBorder="1"/>
    <xf numFmtId="0" fontId="31" fillId="36" borderId="18" xfId="0" applyFont="1" applyFill="1" applyBorder="1"/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="75" workbookViewId="0">
      <selection activeCell="H23" sqref="H23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2"/>
    </row>
    <row r="2" spans="1:14" s="13" customFormat="1" ht="31.5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2"/>
    </row>
    <row r="3" spans="1:14" ht="18.75" x14ac:dyDescent="0.3">
      <c r="A3" s="4">
        <v>1</v>
      </c>
      <c r="B3" s="26" t="s">
        <v>34</v>
      </c>
      <c r="C3" s="31" t="s">
        <v>32</v>
      </c>
      <c r="D3" s="30">
        <v>8</v>
      </c>
      <c r="E3" s="5"/>
      <c r="F3" s="6">
        <f t="shared" ref="F3:F6" si="0">E3*D3</f>
        <v>0</v>
      </c>
      <c r="G3" s="3">
        <v>86.56</v>
      </c>
      <c r="H3" s="7">
        <f t="shared" ref="H3:H6" si="1">E3*G3</f>
        <v>0</v>
      </c>
      <c r="I3" s="7">
        <f t="shared" ref="I3:I6" si="2">H3*D3</f>
        <v>0</v>
      </c>
      <c r="J3" s="8"/>
      <c r="K3" s="4" t="s">
        <v>11</v>
      </c>
      <c r="N3" s="11"/>
    </row>
    <row r="4" spans="1:14" ht="18.75" x14ac:dyDescent="0.3">
      <c r="A4" s="4">
        <v>2</v>
      </c>
      <c r="B4" s="33" t="s">
        <v>35</v>
      </c>
      <c r="C4" s="28" t="s">
        <v>17</v>
      </c>
      <c r="D4" s="32">
        <v>8</v>
      </c>
      <c r="E4" s="29"/>
      <c r="F4" s="6">
        <f t="shared" si="0"/>
        <v>0</v>
      </c>
      <c r="G4" s="3">
        <v>86.56</v>
      </c>
      <c r="H4" s="7">
        <f t="shared" si="1"/>
        <v>0</v>
      </c>
      <c r="I4" s="7">
        <f t="shared" si="2"/>
        <v>0</v>
      </c>
      <c r="J4" s="8"/>
      <c r="K4" s="4" t="s">
        <v>11</v>
      </c>
    </row>
    <row r="5" spans="1:14" ht="18.75" x14ac:dyDescent="0.3">
      <c r="A5" s="4">
        <v>3</v>
      </c>
      <c r="B5" s="34" t="s">
        <v>36</v>
      </c>
      <c r="C5" s="28" t="s">
        <v>18</v>
      </c>
      <c r="D5" s="32">
        <v>8</v>
      </c>
      <c r="E5" s="29"/>
      <c r="F5" s="6">
        <f t="shared" si="0"/>
        <v>0</v>
      </c>
      <c r="G5" s="3">
        <v>86.56</v>
      </c>
      <c r="H5" s="7">
        <f t="shared" si="1"/>
        <v>0</v>
      </c>
      <c r="I5" s="7">
        <f t="shared" si="2"/>
        <v>0</v>
      </c>
      <c r="J5" s="8"/>
      <c r="K5" s="4" t="s">
        <v>11</v>
      </c>
    </row>
    <row r="6" spans="1:14" ht="18.75" x14ac:dyDescent="0.3">
      <c r="A6" s="4">
        <v>4</v>
      </c>
      <c r="B6" s="35" t="s">
        <v>37</v>
      </c>
      <c r="C6" s="28" t="s">
        <v>19</v>
      </c>
      <c r="D6" s="32">
        <v>16</v>
      </c>
      <c r="E6" s="29"/>
      <c r="F6" s="6">
        <f t="shared" si="0"/>
        <v>0</v>
      </c>
      <c r="G6" s="3">
        <v>86.56</v>
      </c>
      <c r="H6" s="7">
        <f t="shared" si="1"/>
        <v>0</v>
      </c>
      <c r="I6" s="7">
        <f t="shared" si="2"/>
        <v>0</v>
      </c>
      <c r="J6" s="8"/>
      <c r="K6" s="4" t="s">
        <v>11</v>
      </c>
    </row>
    <row r="7" spans="1:14" ht="18.75" x14ac:dyDescent="0.3">
      <c r="A7" s="4">
        <v>5</v>
      </c>
      <c r="B7" s="35" t="s">
        <v>38</v>
      </c>
      <c r="C7" s="28" t="s">
        <v>20</v>
      </c>
      <c r="D7" s="32">
        <v>16</v>
      </c>
      <c r="E7" s="29"/>
      <c r="F7" s="6">
        <f t="shared" ref="F7:F16" si="3">E7*D7</f>
        <v>0</v>
      </c>
      <c r="G7" s="3">
        <v>86.56</v>
      </c>
      <c r="H7" s="7">
        <f t="shared" ref="H7:H16" si="4">E7*G7</f>
        <v>0</v>
      </c>
      <c r="I7" s="7">
        <f t="shared" ref="I7:I16" si="5">H7*D7</f>
        <v>0</v>
      </c>
      <c r="J7" s="8"/>
      <c r="K7" s="4" t="s">
        <v>11</v>
      </c>
      <c r="L7" s="1"/>
    </row>
    <row r="8" spans="1:14" ht="18.75" x14ac:dyDescent="0.3">
      <c r="A8" s="4">
        <v>6</v>
      </c>
      <c r="B8" s="35" t="s">
        <v>39</v>
      </c>
      <c r="C8" s="28" t="s">
        <v>21</v>
      </c>
      <c r="D8" s="32">
        <v>4</v>
      </c>
      <c r="E8" s="29"/>
      <c r="F8" s="6">
        <f t="shared" si="3"/>
        <v>0</v>
      </c>
      <c r="G8" s="3">
        <v>86.56</v>
      </c>
      <c r="H8" s="7">
        <f t="shared" si="4"/>
        <v>0</v>
      </c>
      <c r="I8" s="7">
        <f t="shared" si="5"/>
        <v>0</v>
      </c>
      <c r="J8" s="8"/>
      <c r="K8" s="4" t="s">
        <v>11</v>
      </c>
    </row>
    <row r="9" spans="1:14" ht="37.5" x14ac:dyDescent="0.3">
      <c r="A9" s="4">
        <v>7</v>
      </c>
      <c r="B9" s="27" t="s">
        <v>40</v>
      </c>
      <c r="C9" s="28" t="s">
        <v>22</v>
      </c>
      <c r="D9" s="32">
        <v>2</v>
      </c>
      <c r="E9" s="29"/>
      <c r="F9" s="6">
        <f t="shared" si="3"/>
        <v>0</v>
      </c>
      <c r="G9" s="3">
        <v>86.56</v>
      </c>
      <c r="H9" s="7">
        <f t="shared" si="4"/>
        <v>0</v>
      </c>
      <c r="I9" s="7">
        <f t="shared" si="5"/>
        <v>0</v>
      </c>
      <c r="J9" s="8"/>
      <c r="K9" s="4" t="s">
        <v>11</v>
      </c>
    </row>
    <row r="10" spans="1:14" ht="18.75" x14ac:dyDescent="0.3">
      <c r="A10" s="4">
        <v>8</v>
      </c>
      <c r="B10" s="27" t="s">
        <v>41</v>
      </c>
      <c r="C10" s="28" t="s">
        <v>23</v>
      </c>
      <c r="D10" s="32">
        <v>2</v>
      </c>
      <c r="E10" s="29"/>
      <c r="F10" s="6">
        <f t="shared" si="3"/>
        <v>0</v>
      </c>
      <c r="G10" s="3">
        <v>86.56</v>
      </c>
      <c r="H10" s="7">
        <f t="shared" si="4"/>
        <v>0</v>
      </c>
      <c r="I10" s="7">
        <f t="shared" si="5"/>
        <v>0</v>
      </c>
      <c r="J10" s="8"/>
      <c r="K10" s="4" t="s">
        <v>11</v>
      </c>
    </row>
    <row r="11" spans="1:14" ht="18.75" x14ac:dyDescent="0.3">
      <c r="A11" s="4">
        <v>9</v>
      </c>
      <c r="B11" s="35" t="s">
        <v>42</v>
      </c>
      <c r="C11" s="28" t="s">
        <v>24</v>
      </c>
      <c r="D11" s="32">
        <v>2</v>
      </c>
      <c r="E11" s="29"/>
      <c r="F11" s="6">
        <f t="shared" si="3"/>
        <v>0</v>
      </c>
      <c r="G11" s="3">
        <v>86.56</v>
      </c>
      <c r="H11" s="7">
        <f t="shared" si="4"/>
        <v>0</v>
      </c>
      <c r="I11" s="7">
        <f t="shared" si="5"/>
        <v>0</v>
      </c>
      <c r="J11" s="8"/>
      <c r="K11" s="4" t="s">
        <v>11</v>
      </c>
    </row>
    <row r="12" spans="1:14" ht="37.5" x14ac:dyDescent="0.3">
      <c r="A12" s="4">
        <v>10</v>
      </c>
      <c r="B12" s="35" t="s">
        <v>43</v>
      </c>
      <c r="C12" s="28" t="s">
        <v>25</v>
      </c>
      <c r="D12" s="32">
        <v>2</v>
      </c>
      <c r="E12" s="29"/>
      <c r="F12" s="6">
        <f t="shared" si="3"/>
        <v>0</v>
      </c>
      <c r="G12" s="3">
        <v>86.56</v>
      </c>
      <c r="H12" s="7">
        <f t="shared" si="4"/>
        <v>0</v>
      </c>
      <c r="I12" s="7">
        <f t="shared" si="5"/>
        <v>0</v>
      </c>
      <c r="J12" s="8"/>
      <c r="K12" s="4" t="s">
        <v>11</v>
      </c>
    </row>
    <row r="13" spans="1:14" ht="18.75" x14ac:dyDescent="0.3">
      <c r="A13" s="4">
        <v>11</v>
      </c>
      <c r="B13" s="35" t="s">
        <v>44</v>
      </c>
      <c r="C13" s="28" t="s">
        <v>26</v>
      </c>
      <c r="D13" s="32">
        <v>20</v>
      </c>
      <c r="E13" s="29"/>
      <c r="F13" s="6">
        <f t="shared" si="3"/>
        <v>0</v>
      </c>
      <c r="G13" s="3">
        <v>86.56</v>
      </c>
      <c r="H13" s="7">
        <f t="shared" si="4"/>
        <v>0</v>
      </c>
      <c r="I13" s="7">
        <f t="shared" si="5"/>
        <v>0</v>
      </c>
      <c r="J13" s="8"/>
      <c r="K13" s="4" t="s">
        <v>11</v>
      </c>
    </row>
    <row r="14" spans="1:14" ht="18.75" x14ac:dyDescent="0.3">
      <c r="A14" s="4">
        <v>12</v>
      </c>
      <c r="B14" s="35" t="s">
        <v>45</v>
      </c>
      <c r="C14" s="28" t="s">
        <v>27</v>
      </c>
      <c r="D14" s="32">
        <v>2</v>
      </c>
      <c r="E14" s="29"/>
      <c r="F14" s="6">
        <f t="shared" si="3"/>
        <v>0</v>
      </c>
      <c r="G14" s="3">
        <v>86.56</v>
      </c>
      <c r="H14" s="7">
        <f t="shared" si="4"/>
        <v>0</v>
      </c>
      <c r="I14" s="7">
        <f t="shared" si="5"/>
        <v>0</v>
      </c>
      <c r="J14" s="8"/>
      <c r="K14" s="4" t="s">
        <v>11</v>
      </c>
    </row>
    <row r="15" spans="1:14" ht="18.75" x14ac:dyDescent="0.3">
      <c r="A15" s="4">
        <v>13</v>
      </c>
      <c r="B15" s="27"/>
      <c r="C15" s="28" t="s">
        <v>28</v>
      </c>
      <c r="D15" s="32">
        <v>100</v>
      </c>
      <c r="E15" s="29"/>
      <c r="F15" s="6">
        <f t="shared" si="3"/>
        <v>0</v>
      </c>
      <c r="G15" s="3">
        <v>86.56</v>
      </c>
      <c r="H15" s="7">
        <f t="shared" si="4"/>
        <v>0</v>
      </c>
      <c r="I15" s="7">
        <f t="shared" si="5"/>
        <v>0</v>
      </c>
      <c r="J15" s="8"/>
      <c r="K15" s="4" t="s">
        <v>11</v>
      </c>
    </row>
    <row r="16" spans="1:14" ht="18.75" x14ac:dyDescent="0.3">
      <c r="A16" s="4">
        <v>14</v>
      </c>
      <c r="B16" s="27"/>
      <c r="C16" s="28" t="s">
        <v>29</v>
      </c>
      <c r="D16" s="32">
        <v>100</v>
      </c>
      <c r="E16" s="29"/>
      <c r="F16" s="6">
        <f t="shared" si="3"/>
        <v>0</v>
      </c>
      <c r="G16" s="3">
        <v>86.56</v>
      </c>
      <c r="H16" s="7">
        <f t="shared" si="4"/>
        <v>0</v>
      </c>
      <c r="I16" s="7">
        <f t="shared" si="5"/>
        <v>0</v>
      </c>
      <c r="J16" s="8"/>
      <c r="K16" s="4" t="s">
        <v>11</v>
      </c>
    </row>
    <row r="17" spans="1:11" ht="18.75" x14ac:dyDescent="0.3">
      <c r="A17" s="4">
        <v>15</v>
      </c>
      <c r="B17" s="27"/>
      <c r="C17" s="28" t="s">
        <v>30</v>
      </c>
      <c r="D17" s="32">
        <v>30</v>
      </c>
      <c r="E17" s="29"/>
      <c r="F17" s="6">
        <f t="shared" ref="F17:F19" si="6">E17*D17</f>
        <v>0</v>
      </c>
      <c r="G17" s="3">
        <v>86.56</v>
      </c>
      <c r="H17" s="7">
        <f t="shared" ref="H17:H19" si="7">E17*G17</f>
        <v>0</v>
      </c>
      <c r="I17" s="7">
        <f t="shared" ref="I17:I19" si="8">H17*D17</f>
        <v>0</v>
      </c>
      <c r="J17" s="8"/>
      <c r="K17" s="4" t="s">
        <v>11</v>
      </c>
    </row>
    <row r="18" spans="1:11" ht="18.75" x14ac:dyDescent="0.3">
      <c r="A18" s="4">
        <v>16</v>
      </c>
      <c r="B18" s="27"/>
      <c r="C18" s="28" t="s">
        <v>31</v>
      </c>
      <c r="D18" s="32">
        <v>400</v>
      </c>
      <c r="E18" s="29"/>
      <c r="F18" s="6">
        <f t="shared" si="6"/>
        <v>0</v>
      </c>
      <c r="G18" s="3">
        <v>86.56</v>
      </c>
      <c r="H18" s="7">
        <f t="shared" si="7"/>
        <v>0</v>
      </c>
      <c r="I18" s="7">
        <f t="shared" si="8"/>
        <v>0</v>
      </c>
      <c r="J18" s="8"/>
      <c r="K18" s="4" t="s">
        <v>11</v>
      </c>
    </row>
    <row r="19" spans="1:11" ht="19.5" thickBot="1" x14ac:dyDescent="0.35">
      <c r="A19" s="4">
        <v>17</v>
      </c>
      <c r="B19" s="16" t="s">
        <v>46</v>
      </c>
      <c r="C19" s="25" t="s">
        <v>33</v>
      </c>
      <c r="D19" s="24">
        <v>6</v>
      </c>
      <c r="E19" s="29"/>
      <c r="F19" s="6">
        <f t="shared" si="6"/>
        <v>0</v>
      </c>
      <c r="G19" s="3">
        <v>86.56</v>
      </c>
      <c r="H19" s="7">
        <f t="shared" si="7"/>
        <v>0</v>
      </c>
      <c r="I19" s="7">
        <f t="shared" si="8"/>
        <v>0</v>
      </c>
      <c r="J19" s="8"/>
      <c r="K19" s="4" t="s">
        <v>11</v>
      </c>
    </row>
    <row r="20" spans="1:11" ht="18.75" thickBot="1" x14ac:dyDescent="0.3">
      <c r="B20" s="17" t="s">
        <v>12</v>
      </c>
      <c r="C20" s="18"/>
      <c r="H20" s="9" t="s">
        <v>13</v>
      </c>
      <c r="I20" s="10">
        <f>SUM(I3:I6)</f>
        <v>0</v>
      </c>
    </row>
    <row r="21" spans="1:11" ht="15.75" x14ac:dyDescent="0.25">
      <c r="B21" s="19" t="s">
        <v>16</v>
      </c>
      <c r="C21" s="20"/>
    </row>
    <row r="22" spans="1:11" ht="15.75" x14ac:dyDescent="0.25">
      <c r="B22" s="21" t="s">
        <v>14</v>
      </c>
      <c r="C22" s="20"/>
    </row>
    <row r="23" spans="1:11" ht="16.5" thickBot="1" x14ac:dyDescent="0.3">
      <c r="B23" s="22" t="s">
        <v>15</v>
      </c>
      <c r="C23" s="23"/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2</cp:lastModifiedBy>
  <cp:revision>2</cp:revision>
  <cp:lastPrinted>2023-11-20T13:21:54Z</cp:lastPrinted>
  <dcterms:created xsi:type="dcterms:W3CDTF">2008-07-19T17:27:52Z</dcterms:created>
  <dcterms:modified xsi:type="dcterms:W3CDTF">2024-08-09T12:41:37Z</dcterms:modified>
  <cp:category/>
  <cp:contentStatus/>
</cp:coreProperties>
</file>